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gilisdeutschland.sharepoint.com/sites/Betriebsplanung/Freigegebene Dokumente/RVOF/EIBV 2024/Baustellen 2024/20241115_ZvF_74678_NEBM-NFO/"/>
    </mc:Choice>
  </mc:AlternateContent>
  <xr:revisionPtr revIDLastSave="39" documentId="8_{B59179BA-97F0-4007-BE04-86A1F74BD71A}" xr6:coauthVersionLast="47" xr6:coauthVersionMax="47" xr10:uidLastSave="{567420F6-2D6A-4256-AB82-7700828C3513}"/>
  <bookViews>
    <workbookView xWindow="38280" yWindow="-120" windowWidth="38640" windowHeight="21240" xr2:uid="{00000000-000D-0000-FFFF-FFFF00000000}"/>
  </bookViews>
  <sheets>
    <sheet name="NFO-NEBM-NF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 s="1"/>
  <c r="G29" i="1" s="1"/>
  <c r="G28" i="1" s="1"/>
  <c r="G27" i="1" s="1"/>
  <c r="G26" i="1" s="1"/>
  <c r="F31" i="1"/>
  <c r="F30" i="1" s="1"/>
  <c r="F29" i="1" s="1"/>
  <c r="F28" i="1" s="1"/>
  <c r="F27" i="1" s="1"/>
  <c r="F26" i="1" s="1"/>
  <c r="G10" i="1"/>
  <c r="G11" i="1" s="1"/>
  <c r="G12" i="1" s="1"/>
  <c r="G13" i="1" s="1"/>
  <c r="G14" i="1" s="1"/>
  <c r="G15" i="1" s="1"/>
  <c r="F10" i="1"/>
  <c r="F11" i="1" s="1"/>
  <c r="F12" i="1" s="1"/>
  <c r="F13" i="1" s="1"/>
  <c r="F14" i="1" s="1"/>
  <c r="F15" i="1" s="1"/>
</calcChain>
</file>

<file path=xl/sharedStrings.xml><?xml version="1.0" encoding="utf-8"?>
<sst xmlns="http://schemas.openxmlformats.org/spreadsheetml/2006/main" count="84" uniqueCount="33">
  <si>
    <t>RB 22 Forchheim – Ebermannstadt</t>
  </si>
  <si>
    <t/>
  </si>
  <si>
    <t>Zug</t>
  </si>
  <si>
    <t>RB 22</t>
  </si>
  <si>
    <t>84433</t>
  </si>
  <si>
    <t>täglich</t>
  </si>
  <si>
    <t>von</t>
  </si>
  <si>
    <t>Forchheim (Oberfr)</t>
  </si>
  <si>
    <t>Busbahnhof, Halteplatz 7</t>
  </si>
  <si>
    <t>Pinzberg</t>
  </si>
  <si>
    <t>am Bahnhof</t>
  </si>
  <si>
    <t>x21:44</t>
  </si>
  <si>
    <t>Gosberg</t>
  </si>
  <si>
    <t>Bushaltestelle "Kirche"</t>
  </si>
  <si>
    <t>x21:45</t>
  </si>
  <si>
    <t>Wiesenthau</t>
  </si>
  <si>
    <t>Bushaltestelle "Bahnhof Ost"</t>
  </si>
  <si>
    <t>x21:48</t>
  </si>
  <si>
    <t>Kirchehrenbach</t>
  </si>
  <si>
    <t>Bushaltestelle am Bahnhofsvorplatz</t>
  </si>
  <si>
    <t>Pretzfeld</t>
  </si>
  <si>
    <t>Bushaltestelle "Am Backofen" in der Schulstraße</t>
  </si>
  <si>
    <t>Ebermannstadt</t>
  </si>
  <si>
    <t>o</t>
  </si>
  <si>
    <t>nach</t>
  </si>
  <si>
    <t>RB 22 Ebermannstadt – Forchheim</t>
  </si>
  <si>
    <t>84430</t>
  </si>
  <si>
    <t>x21:15</t>
  </si>
  <si>
    <t>x21:17</t>
  </si>
  <si>
    <t>x21:19</t>
  </si>
  <si>
    <t>Bus</t>
  </si>
  <si>
    <t xml:space="preserve">Gültig: 15.11.2024 </t>
  </si>
  <si>
    <t>Busabfahrt ( SEV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</si>
</sst>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rgb="FFFF0000"/>
      <name val="Arial"/>
      <family val="2"/>
    </font>
    <font>
      <b/>
      <i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left" vertical="center"/>
    </xf>
    <xf numFmtId="0" fontId="0" fillId="0" borderId="2" xfId="0" applyBorder="1"/>
    <xf numFmtId="0" fontId="2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12" xfId="0" applyBorder="1"/>
    <xf numFmtId="0" fontId="1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/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 wrapText="1"/>
    </xf>
    <xf numFmtId="0" fontId="0" fillId="0" borderId="27" xfId="0" applyBorder="1"/>
    <xf numFmtId="0" fontId="0" fillId="0" borderId="28" xfId="0" applyBorder="1" applyAlignment="1">
      <alignment wrapText="1"/>
    </xf>
    <xf numFmtId="20" fontId="0" fillId="0" borderId="27" xfId="0" applyNumberForma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9" xfId="0" applyBorder="1" applyAlignment="1">
      <alignment wrapText="1"/>
    </xf>
    <xf numFmtId="0" fontId="0" fillId="0" borderId="22" xfId="0" applyBorder="1"/>
    <xf numFmtId="0" fontId="0" fillId="2" borderId="10" xfId="0" applyFill="1" applyBorder="1" applyAlignment="1">
      <alignment horizontal="right" vertical="center"/>
    </xf>
    <xf numFmtId="0" fontId="0" fillId="2" borderId="30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 wrapText="1"/>
    </xf>
    <xf numFmtId="0" fontId="0" fillId="2" borderId="31" xfId="0" applyFill="1" applyBorder="1" applyAlignment="1">
      <alignment horizontal="right" vertical="center" wrapText="1"/>
    </xf>
    <xf numFmtId="0" fontId="3" fillId="2" borderId="4" xfId="0" applyFont="1" applyFill="1" applyBorder="1" applyAlignment="1">
      <alignment wrapText="1"/>
    </xf>
    <xf numFmtId="0" fontId="3" fillId="2" borderId="31" xfId="0" applyFont="1" applyFill="1" applyBorder="1" applyAlignment="1">
      <alignment wrapText="1"/>
    </xf>
    <xf numFmtId="20" fontId="0" fillId="2" borderId="4" xfId="0" applyNumberFormat="1" applyFill="1" applyBorder="1" applyAlignment="1">
      <alignment horizontal="right" vertical="center"/>
    </xf>
    <xf numFmtId="20" fontId="0" fillId="2" borderId="31" xfId="0" applyNumberFormat="1" applyFill="1" applyBorder="1" applyAlignment="1">
      <alignment horizontal="right" vertical="center"/>
    </xf>
    <xf numFmtId="20" fontId="0" fillId="2" borderId="27" xfId="0" applyNumberFormat="1" applyFill="1" applyBorder="1" applyAlignment="1">
      <alignment horizontal="right" vertical="center"/>
    </xf>
    <xf numFmtId="20" fontId="0" fillId="2" borderId="33" xfId="0" applyNumberFormat="1" applyFill="1" applyBorder="1" applyAlignment="1">
      <alignment horizontal="right" vertical="center"/>
    </xf>
    <xf numFmtId="0" fontId="0" fillId="0" borderId="34" xfId="0" applyBorder="1" applyAlignment="1">
      <alignment wrapText="1"/>
    </xf>
    <xf numFmtId="0" fontId="0" fillId="2" borderId="11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20" fontId="0" fillId="2" borderId="7" xfId="0" applyNumberFormat="1" applyFill="1" applyBorder="1" applyAlignment="1">
      <alignment horizontal="right" vertical="center"/>
    </xf>
    <xf numFmtId="20" fontId="0" fillId="2" borderId="17" xfId="0" applyNumberFormat="1" applyFill="1" applyBorder="1" applyAlignment="1">
      <alignment horizontal="right" vertical="center"/>
    </xf>
    <xf numFmtId="20" fontId="0" fillId="2" borderId="13" xfId="0" applyNumberFormat="1" applyFill="1" applyBorder="1" applyAlignment="1">
      <alignment horizontal="right" vertical="center"/>
    </xf>
    <xf numFmtId="20" fontId="0" fillId="2" borderId="5" xfId="0" applyNumberFormat="1" applyFill="1" applyBorder="1" applyAlignment="1">
      <alignment horizontal="right" vertical="center"/>
    </xf>
    <xf numFmtId="20" fontId="0" fillId="2" borderId="18" xfId="0" applyNumberForma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25" xfId="0" applyBorder="1" applyAlignment="1">
      <alignment wrapText="1"/>
    </xf>
    <xf numFmtId="0" fontId="0" fillId="0" borderId="32" xfId="0" applyBorder="1" applyAlignment="1">
      <alignment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6" xfId="0" applyBorder="1"/>
    <xf numFmtId="0" fontId="0" fillId="0" borderId="15" xfId="0" applyBorder="1"/>
    <xf numFmtId="0" fontId="0" fillId="0" borderId="35" xfId="0" applyBorder="1"/>
    <xf numFmtId="20" fontId="0" fillId="0" borderId="36" xfId="0" applyNumberFormat="1" applyBorder="1" applyAlignment="1">
      <alignment horizontal="right" vertical="center"/>
    </xf>
    <xf numFmtId="20" fontId="0" fillId="0" borderId="37" xfId="0" applyNumberFormat="1" applyBorder="1" applyAlignment="1">
      <alignment horizontal="right" vertical="center"/>
    </xf>
    <xf numFmtId="0" fontId="0" fillId="0" borderId="29" xfId="0" applyBorder="1"/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9" xfId="0" applyBorder="1" applyAlignment="1">
      <alignment horizontal="right"/>
    </xf>
    <xf numFmtId="0" fontId="0" fillId="0" borderId="20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23" xfId="0" applyBorder="1" applyAlignment="1">
      <alignment horizontal="right" wrapText="1"/>
    </xf>
    <xf numFmtId="0" fontId="0" fillId="0" borderId="24" xfId="0" applyBorder="1" applyAlignment="1">
      <alignment wrapText="1"/>
    </xf>
    <xf numFmtId="0" fontId="0" fillId="0" borderId="19" xfId="0" applyBorder="1" applyAlignment="1">
      <alignment horizontal="right" wrapText="1"/>
    </xf>
    <xf numFmtId="0" fontId="0" fillId="0" borderId="20" xfId="0" applyBorder="1" applyAlignment="1">
      <alignment wrapText="1"/>
    </xf>
    <xf numFmtId="0" fontId="0" fillId="0" borderId="14" xfId="0" applyBorder="1" applyAlignment="1">
      <alignment horizontal="right"/>
    </xf>
    <xf numFmtId="0" fontId="0" fillId="0" borderId="3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L13" sqref="L13"/>
    </sheetView>
  </sheetViews>
  <sheetFormatPr baseColWidth="10" defaultColWidth="11.42578125" defaultRowHeight="12.75" x14ac:dyDescent="0.2"/>
  <cols>
    <col min="1" max="1" width="20.28515625"/>
    <col min="2" max="2" width="43.140625" customWidth="1"/>
    <col min="3" max="3" width="0.85546875"/>
    <col min="4" max="4" width="1.85546875"/>
    <col min="5" max="5" width="8.7109375" customWidth="1"/>
    <col min="6" max="6" width="9.7109375" customWidth="1"/>
    <col min="7" max="7" width="9.5703125" customWidth="1"/>
  </cols>
  <sheetData>
    <row r="1" spans="1:7" ht="18" x14ac:dyDescent="0.2">
      <c r="A1" s="3" t="s">
        <v>0</v>
      </c>
    </row>
    <row r="2" spans="1:7" ht="20.25" x14ac:dyDescent="0.2">
      <c r="A2" s="45" t="s">
        <v>31</v>
      </c>
    </row>
    <row r="3" spans="1:7" ht="20.25" x14ac:dyDescent="0.2">
      <c r="A3" s="45"/>
    </row>
    <row r="4" spans="1:7" ht="13.5" thickBot="1" x14ac:dyDescent="0.25"/>
    <row r="5" spans="1:7" x14ac:dyDescent="0.2">
      <c r="A5" s="4" t="s">
        <v>1</v>
      </c>
      <c r="B5" s="60" t="s">
        <v>2</v>
      </c>
      <c r="C5" s="61"/>
      <c r="D5" s="61"/>
      <c r="E5" s="18" t="s">
        <v>3</v>
      </c>
      <c r="F5" s="26" t="s">
        <v>30</v>
      </c>
      <c r="G5" s="27" t="s">
        <v>30</v>
      </c>
    </row>
    <row r="6" spans="1:7" s="16" customFormat="1" x14ac:dyDescent="0.2">
      <c r="A6" s="15"/>
      <c r="E6" s="19" t="s">
        <v>4</v>
      </c>
      <c r="F6" s="28">
        <v>437</v>
      </c>
      <c r="G6" s="29">
        <v>441</v>
      </c>
    </row>
    <row r="7" spans="1:7" ht="13.5" thickBot="1" x14ac:dyDescent="0.25">
      <c r="A7" s="5"/>
      <c r="E7" s="20" t="s">
        <v>5</v>
      </c>
      <c r="F7" s="30"/>
      <c r="G7" s="31"/>
    </row>
    <row r="8" spans="1:7" s="16" customFormat="1" x14ac:dyDescent="0.2">
      <c r="A8" s="62" t="s">
        <v>6</v>
      </c>
      <c r="B8" s="63"/>
      <c r="C8" s="63"/>
      <c r="D8" s="63"/>
      <c r="E8" s="21"/>
      <c r="F8" s="46"/>
      <c r="G8" s="47"/>
    </row>
    <row r="9" spans="1:7" x14ac:dyDescent="0.2">
      <c r="A9" s="10" t="s">
        <v>7</v>
      </c>
      <c r="B9" s="48" t="s">
        <v>8</v>
      </c>
      <c r="C9" s="9" t="s">
        <v>1</v>
      </c>
      <c r="D9" t="s">
        <v>1</v>
      </c>
      <c r="E9" s="22">
        <v>0.90277777777777779</v>
      </c>
      <c r="F9" s="32">
        <v>0.94444444444444453</v>
      </c>
      <c r="G9" s="33">
        <v>0.98611111111111116</v>
      </c>
    </row>
    <row r="10" spans="1:7" x14ac:dyDescent="0.2">
      <c r="A10" s="8" t="s">
        <v>9</v>
      </c>
      <c r="B10" s="49" t="s">
        <v>10</v>
      </c>
      <c r="C10" s="9" t="s">
        <v>1</v>
      </c>
      <c r="D10" t="s">
        <v>1</v>
      </c>
      <c r="E10" s="23" t="s">
        <v>11</v>
      </c>
      <c r="F10" s="34">
        <f t="shared" ref="F10:G10" si="0">+F9+"0:09"</f>
        <v>0.95069444444444451</v>
      </c>
      <c r="G10" s="35">
        <f t="shared" si="0"/>
        <v>0.99236111111111114</v>
      </c>
    </row>
    <row r="11" spans="1:7" x14ac:dyDescent="0.2">
      <c r="A11" s="8" t="s">
        <v>12</v>
      </c>
      <c r="B11" s="49" t="s">
        <v>13</v>
      </c>
      <c r="C11" s="9" t="s">
        <v>1</v>
      </c>
      <c r="D11" t="s">
        <v>1</v>
      </c>
      <c r="E11" s="23" t="s">
        <v>14</v>
      </c>
      <c r="F11" s="34">
        <f t="shared" ref="F11:G11" si="1">+F10+"0:04"</f>
        <v>0.95347222222222228</v>
      </c>
      <c r="G11" s="35">
        <f t="shared" si="1"/>
        <v>0.99513888888888891</v>
      </c>
    </row>
    <row r="12" spans="1:7" x14ac:dyDescent="0.2">
      <c r="A12" s="8" t="s">
        <v>15</v>
      </c>
      <c r="B12" s="49" t="s">
        <v>16</v>
      </c>
      <c r="C12" s="9" t="s">
        <v>1</v>
      </c>
      <c r="D12" t="s">
        <v>1</v>
      </c>
      <c r="E12" s="23" t="s">
        <v>17</v>
      </c>
      <c r="F12" s="34">
        <f t="shared" ref="F12:G12" si="2">+F11+"0:03"</f>
        <v>0.9555555555555556</v>
      </c>
      <c r="G12" s="35">
        <f t="shared" si="2"/>
        <v>0.99722222222222223</v>
      </c>
    </row>
    <row r="13" spans="1:7" x14ac:dyDescent="0.2">
      <c r="A13" s="8" t="s">
        <v>18</v>
      </c>
      <c r="B13" s="49" t="s">
        <v>19</v>
      </c>
      <c r="C13" s="9" t="s">
        <v>1</v>
      </c>
      <c r="D13" t="s">
        <v>1</v>
      </c>
      <c r="E13" s="22">
        <v>0.91041666666666676</v>
      </c>
      <c r="F13" s="34">
        <f t="shared" ref="F13:G13" si="3">+F12+"0:05"</f>
        <v>0.95902777777777781</v>
      </c>
      <c r="G13" s="35">
        <f t="shared" si="3"/>
        <v>1.0006944444444446</v>
      </c>
    </row>
    <row r="14" spans="1:7" x14ac:dyDescent="0.2">
      <c r="A14" s="8" t="s">
        <v>20</v>
      </c>
      <c r="B14" s="49" t="s">
        <v>21</v>
      </c>
      <c r="C14" s="9" t="s">
        <v>1</v>
      </c>
      <c r="D14" t="s">
        <v>1</v>
      </c>
      <c r="E14" s="22">
        <v>0.91388888888888886</v>
      </c>
      <c r="F14" s="34">
        <f t="shared" ref="F14:G14" si="4">+F13+"0:08"</f>
        <v>0.96458333333333335</v>
      </c>
      <c r="G14" s="35">
        <f t="shared" si="4"/>
        <v>1.0062500000000001</v>
      </c>
    </row>
    <row r="15" spans="1:7" x14ac:dyDescent="0.2">
      <c r="A15" s="10" t="s">
        <v>22</v>
      </c>
      <c r="B15" s="48" t="s">
        <v>19</v>
      </c>
      <c r="C15" s="12" t="s">
        <v>1</v>
      </c>
      <c r="D15" t="s">
        <v>23</v>
      </c>
      <c r="E15" s="22">
        <v>0.9159722222222223</v>
      </c>
      <c r="F15" s="34">
        <f t="shared" ref="F15:G15" si="5">+F14+"0:06"</f>
        <v>0.96875</v>
      </c>
      <c r="G15" s="35">
        <f t="shared" si="5"/>
        <v>1.0104166666666667</v>
      </c>
    </row>
    <row r="16" spans="1:7" s="16" customFormat="1" ht="13.5" thickBot="1" x14ac:dyDescent="0.25">
      <c r="A16" s="64" t="s">
        <v>24</v>
      </c>
      <c r="B16" s="65"/>
      <c r="C16" s="65"/>
      <c r="D16" s="65"/>
      <c r="E16" s="24"/>
      <c r="F16" s="14"/>
      <c r="G16" s="36"/>
    </row>
    <row r="18" spans="1:7" x14ac:dyDescent="0.2">
      <c r="A18" s="1"/>
      <c r="B18" s="1"/>
    </row>
    <row r="19" spans="1:7" ht="18" x14ac:dyDescent="0.2">
      <c r="A19" s="3" t="s">
        <v>25</v>
      </c>
    </row>
    <row r="20" spans="1:7" x14ac:dyDescent="0.2">
      <c r="A20" s="1"/>
      <c r="B20" s="1"/>
    </row>
    <row r="21" spans="1:7" ht="13.5" thickBot="1" x14ac:dyDescent="0.25"/>
    <row r="22" spans="1:7" x14ac:dyDescent="0.2">
      <c r="A22" s="4" t="s">
        <v>1</v>
      </c>
      <c r="B22" s="60" t="s">
        <v>2</v>
      </c>
      <c r="C22" s="61"/>
      <c r="D22" s="61"/>
      <c r="E22" s="18" t="s">
        <v>3</v>
      </c>
      <c r="F22" s="26" t="s">
        <v>30</v>
      </c>
      <c r="G22" s="37" t="s">
        <v>30</v>
      </c>
    </row>
    <row r="23" spans="1:7" x14ac:dyDescent="0.2">
      <c r="A23" s="5"/>
      <c r="E23" s="23" t="s">
        <v>26</v>
      </c>
      <c r="F23" s="38">
        <v>434</v>
      </c>
      <c r="G23" s="39">
        <v>438</v>
      </c>
    </row>
    <row r="24" spans="1:7" ht="13.5" thickBot="1" x14ac:dyDescent="0.25">
      <c r="A24" s="5"/>
      <c r="E24" s="20" t="s">
        <v>5</v>
      </c>
      <c r="F24" s="30"/>
      <c r="G24" s="31"/>
    </row>
    <row r="25" spans="1:7" x14ac:dyDescent="0.2">
      <c r="A25" s="66" t="s">
        <v>6</v>
      </c>
      <c r="B25" s="67"/>
      <c r="C25" s="67"/>
      <c r="D25" s="67"/>
      <c r="E25" s="52"/>
      <c r="F25" s="50"/>
      <c r="G25" s="51"/>
    </row>
    <row r="26" spans="1:7" x14ac:dyDescent="0.2">
      <c r="A26" s="6" t="s">
        <v>22</v>
      </c>
      <c r="B26" s="56" t="s">
        <v>19</v>
      </c>
      <c r="C26" s="7" t="s">
        <v>1</v>
      </c>
      <c r="D26" s="2" t="s">
        <v>1</v>
      </c>
      <c r="E26" s="53">
        <v>0.87777777777777777</v>
      </c>
      <c r="F26" s="40">
        <f t="shared" ref="F26:G26" si="6">+F27-"0:06"</f>
        <v>0.90833333333333344</v>
      </c>
      <c r="G26" s="41">
        <f t="shared" si="6"/>
        <v>0.95000000000000007</v>
      </c>
    </row>
    <row r="27" spans="1:7" x14ac:dyDescent="0.2">
      <c r="A27" s="8" t="s">
        <v>20</v>
      </c>
      <c r="B27" s="49" t="s">
        <v>21</v>
      </c>
      <c r="C27" s="9" t="s">
        <v>1</v>
      </c>
      <c r="D27" t="s">
        <v>1</v>
      </c>
      <c r="E27" s="22">
        <v>0.87986111111111109</v>
      </c>
      <c r="F27" s="32">
        <f t="shared" ref="F27:G27" si="7">+F28-"0:08"</f>
        <v>0.91250000000000009</v>
      </c>
      <c r="G27" s="42">
        <f t="shared" si="7"/>
        <v>0.95416666666666672</v>
      </c>
    </row>
    <row r="28" spans="1:7" x14ac:dyDescent="0.2">
      <c r="A28" s="8" t="s">
        <v>18</v>
      </c>
      <c r="B28" s="49" t="s">
        <v>19</v>
      </c>
      <c r="C28" s="9" t="s">
        <v>1</v>
      </c>
      <c r="D28" t="s">
        <v>1</v>
      </c>
      <c r="E28" s="22">
        <v>0.8833333333333333</v>
      </c>
      <c r="F28" s="32">
        <f t="shared" ref="F28:G28" si="8">+F29-"0:05"</f>
        <v>0.91805555555555562</v>
      </c>
      <c r="G28" s="42">
        <f t="shared" si="8"/>
        <v>0.95972222222222225</v>
      </c>
    </row>
    <row r="29" spans="1:7" x14ac:dyDescent="0.2">
      <c r="A29" s="8" t="s">
        <v>15</v>
      </c>
      <c r="B29" s="49" t="s">
        <v>16</v>
      </c>
      <c r="C29" s="9" t="s">
        <v>1</v>
      </c>
      <c r="D29" t="s">
        <v>1</v>
      </c>
      <c r="E29" s="23" t="s">
        <v>27</v>
      </c>
      <c r="F29" s="32">
        <f t="shared" ref="F29:G29" si="9">+F30-"0:03"</f>
        <v>0.92152777777777783</v>
      </c>
      <c r="G29" s="42">
        <f t="shared" si="9"/>
        <v>0.96319444444444446</v>
      </c>
    </row>
    <row r="30" spans="1:7" x14ac:dyDescent="0.2">
      <c r="A30" s="8" t="s">
        <v>12</v>
      </c>
      <c r="B30" s="49" t="s">
        <v>13</v>
      </c>
      <c r="C30" s="9" t="s">
        <v>1</v>
      </c>
      <c r="D30" t="s">
        <v>1</v>
      </c>
      <c r="E30" s="23" t="s">
        <v>28</v>
      </c>
      <c r="F30" s="32">
        <f t="shared" ref="F30:G30" si="10">+F31-"0:04"</f>
        <v>0.92361111111111116</v>
      </c>
      <c r="G30" s="42">
        <f t="shared" si="10"/>
        <v>0.96527777777777779</v>
      </c>
    </row>
    <row r="31" spans="1:7" x14ac:dyDescent="0.2">
      <c r="A31" s="8" t="s">
        <v>9</v>
      </c>
      <c r="B31" s="49" t="s">
        <v>10</v>
      </c>
      <c r="C31" s="9" t="s">
        <v>1</v>
      </c>
      <c r="D31" t="s">
        <v>1</v>
      </c>
      <c r="E31" s="23" t="s">
        <v>29</v>
      </c>
      <c r="F31" s="32">
        <f t="shared" ref="F31:G31" si="11">+F32-"0:09"</f>
        <v>0.92638888888888893</v>
      </c>
      <c r="G31" s="42">
        <f t="shared" si="11"/>
        <v>0.96805555555555556</v>
      </c>
    </row>
    <row r="32" spans="1:7" x14ac:dyDescent="0.2">
      <c r="A32" s="10" t="s">
        <v>7</v>
      </c>
      <c r="B32" s="57" t="s">
        <v>8</v>
      </c>
      <c r="C32" s="13" t="s">
        <v>1</v>
      </c>
      <c r="D32" s="11" t="s">
        <v>23</v>
      </c>
      <c r="E32" s="54">
        <v>0.89097222222222217</v>
      </c>
      <c r="F32" s="43">
        <v>0.93263888888888891</v>
      </c>
      <c r="G32" s="44">
        <v>0.97430555555555554</v>
      </c>
    </row>
    <row r="33" spans="1:7" ht="13.5" thickBot="1" x14ac:dyDescent="0.25">
      <c r="A33" s="58" t="s">
        <v>24</v>
      </c>
      <c r="B33" s="59"/>
      <c r="C33" s="59"/>
      <c r="D33" s="59"/>
      <c r="E33" s="55"/>
      <c r="F33" s="17"/>
      <c r="G33" s="25"/>
    </row>
    <row r="36" spans="1:7" x14ac:dyDescent="0.2">
      <c r="A36" s="32">
        <v>0.94444444444444453</v>
      </c>
      <c r="B36" t="s">
        <v>32</v>
      </c>
    </row>
  </sheetData>
  <mergeCells count="6">
    <mergeCell ref="A33:D33"/>
    <mergeCell ref="B5:D5"/>
    <mergeCell ref="A8:D8"/>
    <mergeCell ref="A16:D16"/>
    <mergeCell ref="B22:D22"/>
    <mergeCell ref="A25:D2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640232DDEEC241AA6B3494695A6772" ma:contentTypeVersion="17" ma:contentTypeDescription="Ein neues Dokument erstellen." ma:contentTypeScope="" ma:versionID="559faf731ebc0d25c11bda8cc6ebd5f7">
  <xsd:schema xmlns:xsd="http://www.w3.org/2001/XMLSchema" xmlns:xs="http://www.w3.org/2001/XMLSchema" xmlns:p="http://schemas.microsoft.com/office/2006/metadata/properties" xmlns:ns2="952fb534-da47-4528-a037-8e4cb5f3b2de" xmlns:ns3="db319b12-7090-476b-ade7-187100b69ae8" targetNamespace="http://schemas.microsoft.com/office/2006/metadata/properties" ma:root="true" ma:fieldsID="03b2ad0142fc341a2db908207f03b41c" ns2:_="" ns3:_="">
    <xsd:import namespace="952fb534-da47-4528-a037-8e4cb5f3b2de"/>
    <xsd:import namespace="db319b12-7090-476b-ade7-187100b69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fb534-da47-4528-a037-8e4cb5f3b2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3c917e7d-bf17-4832-ac3c-2d69ca504f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Status Unterschrift" ma:internalName="Status_x0020_Unterschrift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9b12-7090-476b-ade7-187100b69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e6644e5-9ffa-4684-8f1a-451c61662b9a}" ma:internalName="TaxCatchAll" ma:showField="CatchAllData" ma:web="db319b12-7090-476b-ade7-187100b69a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52fb534-da47-4528-a037-8e4cb5f3b2de" xsi:nil="true"/>
    <TaxCatchAll xmlns="db319b12-7090-476b-ade7-187100b69ae8" xsi:nil="true"/>
    <lcf76f155ced4ddcb4097134ff3c332f xmlns="952fb534-da47-4528-a037-8e4cb5f3b2de">
      <Terms xmlns="http://schemas.microsoft.com/office/infopath/2007/PartnerControls"/>
    </lcf76f155ced4ddcb4097134ff3c332f>
    <SharedWithUsers xmlns="db319b12-7090-476b-ade7-187100b69ae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1A686D5-4E10-4F2A-8274-32575B9D3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fb534-da47-4528-a037-8e4cb5f3b2de"/>
    <ds:schemaRef ds:uri="db319b12-7090-476b-ade7-187100b69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673B4C-B769-48E2-A630-E2A219C7C3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F5A06E-BC10-49BB-84A6-F93BA128A4C6}">
  <ds:schemaRefs>
    <ds:schemaRef ds:uri="http://schemas.microsoft.com/office/2006/metadata/properties"/>
    <ds:schemaRef ds:uri="http://schemas.microsoft.com/office/infopath/2007/PartnerControls"/>
    <ds:schemaRef ds:uri="952fb534-da47-4528-a037-8e4cb5f3b2de"/>
    <ds:schemaRef ds:uri="db319b12-7090-476b-ade7-187100b69a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NFO-NEBM-NFO</vt:lpstr>
    </vt:vector>
  </TitlesOfParts>
  <Manager/>
  <Company>Axolot Data XLSReadWriteII 4.00.50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Ruoff, Philipp</dc:creator>
  <cp:keywords/>
  <dc:description/>
  <cp:lastModifiedBy>Zdrincu, Iuliana</cp:lastModifiedBy>
  <cp:revision/>
  <dcterms:created xsi:type="dcterms:W3CDTF">2023-09-28T18:26:30Z</dcterms:created>
  <dcterms:modified xsi:type="dcterms:W3CDTF">2024-10-29T11:45:29Z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0x0101001D640232DDEEC241AA6B3494695A6772</vt:lpwstr>
  </property>
  <property fmtid="{D5CDD505-2E9C-101B-9397-08002B2CF9AE}" pid="3" name="MediaServiceImageTags">
    <vt:lpwstr/>
  </property>
</Properties>
</file>