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stefanie.redepenning\Downloads\"/>
    </mc:Choice>
  </mc:AlternateContent>
  <xr:revisionPtr revIDLastSave="0" documentId="8_{6773EBEA-95B3-47C0-BF3F-4C9B51ACEB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WDO-NWBE 14.07." sheetId="4" r:id="rId1"/>
    <sheet name="NWBE-NWDO 15.07.-04.10." sheetId="1" r:id="rId2"/>
    <sheet name="NWDO-NWBE 15.07.-04.10.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1" l="1"/>
  <c r="T12" i="1" s="1"/>
  <c r="T11" i="1" s="1"/>
  <c r="T10" i="1" s="1"/>
  <c r="T9" i="1" s="1"/>
  <c r="T8" i="1" s="1"/>
  <c r="T7" i="1" s="1"/>
  <c r="AO13" i="1"/>
  <c r="AO12" i="1" s="1"/>
  <c r="AO11" i="1" s="1"/>
  <c r="AO10" i="1" s="1"/>
  <c r="AO9" i="1" s="1"/>
  <c r="AO8" i="1" s="1"/>
  <c r="AO7" i="1" s="1"/>
  <c r="AN13" i="1"/>
  <c r="AN12" i="1" s="1"/>
  <c r="AN11" i="1" s="1"/>
  <c r="AN10" i="1" s="1"/>
  <c r="AN9" i="1" s="1"/>
  <c r="AN8" i="1" s="1"/>
  <c r="AN7" i="1" s="1"/>
  <c r="AK13" i="1"/>
  <c r="AK12" i="1" s="1"/>
  <c r="AK11" i="1" s="1"/>
  <c r="AK10" i="1" s="1"/>
  <c r="AK9" i="1" s="1"/>
  <c r="AK8" i="1" s="1"/>
  <c r="AK7" i="1" s="1"/>
  <c r="AI13" i="1"/>
  <c r="AI12" i="1" s="1"/>
  <c r="AI11" i="1" s="1"/>
  <c r="AI10" i="1" s="1"/>
  <c r="AI9" i="1" s="1"/>
  <c r="AI8" i="1" s="1"/>
  <c r="AI7" i="1" s="1"/>
  <c r="AG13" i="1"/>
  <c r="AG12" i="1" s="1"/>
  <c r="AG11" i="1" s="1"/>
  <c r="AG10" i="1" s="1"/>
  <c r="AG9" i="1" s="1"/>
  <c r="AG8" i="1" s="1"/>
  <c r="AG7" i="1" s="1"/>
  <c r="AE13" i="1"/>
  <c r="AE12" i="1" s="1"/>
  <c r="AE11" i="1" s="1"/>
  <c r="AE10" i="1" s="1"/>
  <c r="AE9" i="1" s="1"/>
  <c r="AE8" i="1" s="1"/>
  <c r="AE7" i="1" s="1"/>
  <c r="AC13" i="1"/>
  <c r="AC12" i="1" s="1"/>
  <c r="AC11" i="1" s="1"/>
  <c r="AC10" i="1" s="1"/>
  <c r="AC9" i="1" s="1"/>
  <c r="AC8" i="1" s="1"/>
  <c r="AC7" i="1" s="1"/>
  <c r="AA13" i="1"/>
  <c r="AA12" i="1" s="1"/>
  <c r="AA11" i="1" s="1"/>
  <c r="AA10" i="1" s="1"/>
  <c r="AA9" i="1" s="1"/>
  <c r="AA8" i="1" s="1"/>
  <c r="AA7" i="1" s="1"/>
  <c r="Y13" i="1"/>
  <c r="Y12" i="1" s="1"/>
  <c r="Y11" i="1" s="1"/>
  <c r="Y10" i="1" s="1"/>
  <c r="Y9" i="1" s="1"/>
  <c r="Y8" i="1" s="1"/>
  <c r="Y7" i="1" s="1"/>
  <c r="W13" i="1"/>
  <c r="W12" i="1" s="1"/>
  <c r="W11" i="1" s="1"/>
  <c r="W10" i="1" s="1"/>
  <c r="W9" i="1" s="1"/>
  <c r="W8" i="1" s="1"/>
  <c r="W7" i="1" s="1"/>
  <c r="V13" i="1"/>
  <c r="V12" i="1" s="1"/>
  <c r="V11" i="1" s="1"/>
  <c r="V10" i="1" s="1"/>
  <c r="V9" i="1" s="1"/>
  <c r="V8" i="1" s="1"/>
  <c r="V7" i="1" s="1"/>
  <c r="R13" i="1"/>
  <c r="R12" i="1" s="1"/>
  <c r="R11" i="1" s="1"/>
  <c r="R10" i="1" s="1"/>
  <c r="R9" i="1" s="1"/>
  <c r="R8" i="1" s="1"/>
  <c r="R7" i="1" s="1"/>
  <c r="Q13" i="1"/>
  <c r="Q12" i="1" s="1"/>
  <c r="Q11" i="1" s="1"/>
  <c r="Q10" i="1" s="1"/>
  <c r="Q9" i="1" s="1"/>
  <c r="Q8" i="1" s="1"/>
  <c r="Q7" i="1" s="1"/>
  <c r="O13" i="1"/>
  <c r="O12" i="1" s="1"/>
  <c r="O11" i="1" s="1"/>
  <c r="O10" i="1" s="1"/>
  <c r="O9" i="1" s="1"/>
  <c r="O8" i="1" s="1"/>
  <c r="O7" i="1" s="1"/>
  <c r="M13" i="1"/>
  <c r="M12" i="1" s="1"/>
  <c r="M11" i="1" s="1"/>
  <c r="M10" i="1" s="1"/>
  <c r="M9" i="1" s="1"/>
  <c r="M8" i="1" s="1"/>
  <c r="M7" i="1" s="1"/>
  <c r="L13" i="1"/>
  <c r="L12" i="1" s="1"/>
  <c r="L11" i="1" s="1"/>
  <c r="L10" i="1" s="1"/>
  <c r="L9" i="1" s="1"/>
  <c r="L8" i="1" s="1"/>
  <c r="L7" i="1" s="1"/>
  <c r="J13" i="1"/>
  <c r="J12" i="1" s="1"/>
  <c r="J11" i="1" s="1"/>
  <c r="J10" i="1" s="1"/>
  <c r="J9" i="1" s="1"/>
  <c r="J8" i="1" s="1"/>
  <c r="J7" i="1" s="1"/>
  <c r="I13" i="1"/>
  <c r="I12" i="1" s="1"/>
  <c r="I11" i="1" s="1"/>
  <c r="I10" i="1" s="1"/>
  <c r="I9" i="1" s="1"/>
  <c r="I8" i="1" s="1"/>
  <c r="I7" i="1" s="1"/>
  <c r="D13" i="1"/>
  <c r="D12" i="1" s="1"/>
  <c r="D11" i="1" s="1"/>
  <c r="D10" i="1" s="1"/>
  <c r="D9" i="1" s="1"/>
  <c r="D8" i="1" s="1"/>
  <c r="D7" i="1" s="1"/>
  <c r="G19" i="4"/>
  <c r="G20" i="4" s="1"/>
  <c r="G21" i="4" s="1"/>
  <c r="G22" i="4" s="1"/>
  <c r="G23" i="4" s="1"/>
  <c r="G24" i="4" s="1"/>
  <c r="G25" i="4" s="1"/>
  <c r="AR21" i="2"/>
  <c r="AR22" i="2" s="1"/>
  <c r="AR23" i="2" s="1"/>
  <c r="AR24" i="2" s="1"/>
  <c r="AR25" i="2" s="1"/>
  <c r="AR26" i="2" s="1"/>
  <c r="AR27" i="2" s="1"/>
  <c r="AN21" i="2"/>
  <c r="AN22" i="2" s="1"/>
  <c r="AN23" i="2" s="1"/>
  <c r="AN24" i="2" s="1"/>
  <c r="AN25" i="2" s="1"/>
  <c r="AN26" i="2" s="1"/>
  <c r="AN27" i="2" s="1"/>
  <c r="AL21" i="2"/>
  <c r="AL22" i="2" s="1"/>
  <c r="AL23" i="2" s="1"/>
  <c r="AL24" i="2" s="1"/>
  <c r="AL25" i="2" s="1"/>
  <c r="AL26" i="2" s="1"/>
  <c r="AL27" i="2" s="1"/>
  <c r="AJ21" i="2"/>
  <c r="AJ22" i="2" s="1"/>
  <c r="AJ23" i="2" s="1"/>
  <c r="AJ24" i="2" s="1"/>
  <c r="AJ25" i="2" s="1"/>
  <c r="AJ26" i="2" s="1"/>
  <c r="AJ27" i="2" s="1"/>
  <c r="AH21" i="2"/>
  <c r="AH22" i="2" s="1"/>
  <c r="AH23" i="2" s="1"/>
  <c r="AH24" i="2" s="1"/>
  <c r="AH25" i="2" s="1"/>
  <c r="AH26" i="2" s="1"/>
  <c r="AH27" i="2" s="1"/>
  <c r="AF21" i="2"/>
  <c r="AF22" i="2" s="1"/>
  <c r="AF23" i="2" s="1"/>
  <c r="AF24" i="2" s="1"/>
  <c r="AF25" i="2" s="1"/>
  <c r="AF26" i="2" s="1"/>
  <c r="AF27" i="2" s="1"/>
  <c r="AD21" i="2"/>
  <c r="AD22" i="2" s="1"/>
  <c r="AD23" i="2" s="1"/>
  <c r="AD24" i="2" s="1"/>
  <c r="AD25" i="2" s="1"/>
  <c r="AD26" i="2" s="1"/>
  <c r="AD27" i="2" s="1"/>
  <c r="AB21" i="2"/>
  <c r="AB22" i="2" s="1"/>
  <c r="AB23" i="2" s="1"/>
  <c r="AB24" i="2" s="1"/>
  <c r="AB25" i="2" s="1"/>
  <c r="AB26" i="2" s="1"/>
  <c r="AB27" i="2" s="1"/>
  <c r="Y21" i="2"/>
  <c r="Y22" i="2" s="1"/>
  <c r="Y23" i="2" s="1"/>
  <c r="Y24" i="2" s="1"/>
  <c r="Y25" i="2" s="1"/>
  <c r="Y26" i="2" s="1"/>
  <c r="Y27" i="2" s="1"/>
  <c r="X21" i="2"/>
  <c r="X22" i="2" s="1"/>
  <c r="X23" i="2" s="1"/>
  <c r="X24" i="2" s="1"/>
  <c r="X25" i="2" s="1"/>
  <c r="X26" i="2" s="1"/>
  <c r="X27" i="2" s="1"/>
  <c r="V21" i="2"/>
  <c r="V22" i="2" s="1"/>
  <c r="V23" i="2" s="1"/>
  <c r="V24" i="2" s="1"/>
  <c r="V25" i="2" s="1"/>
  <c r="V26" i="2" s="1"/>
  <c r="V27" i="2" s="1"/>
  <c r="U21" i="2"/>
  <c r="U22" i="2" s="1"/>
  <c r="U23" i="2" s="1"/>
  <c r="U24" i="2" s="1"/>
  <c r="U25" i="2" s="1"/>
  <c r="U26" i="2" s="1"/>
  <c r="U27" i="2" s="1"/>
  <c r="S21" i="2"/>
  <c r="S22" i="2" s="1"/>
  <c r="S23" i="2" s="1"/>
  <c r="S24" i="2" s="1"/>
  <c r="S25" i="2" s="1"/>
  <c r="S26" i="2" s="1"/>
  <c r="S27" i="2" s="1"/>
  <c r="R21" i="2"/>
  <c r="R22" i="2" s="1"/>
  <c r="R23" i="2" s="1"/>
  <c r="R24" i="2" s="1"/>
  <c r="R25" i="2" s="1"/>
  <c r="R26" i="2" s="1"/>
  <c r="R27" i="2" s="1"/>
  <c r="P21" i="2"/>
  <c r="P22" i="2" s="1"/>
  <c r="P23" i="2" s="1"/>
  <c r="P24" i="2" s="1"/>
  <c r="P25" i="2" s="1"/>
  <c r="P26" i="2" s="1"/>
  <c r="P27" i="2" s="1"/>
  <c r="O21" i="2"/>
  <c r="O22" i="2" s="1"/>
  <c r="O23" i="2" s="1"/>
  <c r="O24" i="2" s="1"/>
  <c r="O25" i="2" s="1"/>
  <c r="O26" i="2" s="1"/>
  <c r="O27" i="2" s="1"/>
  <c r="M21" i="2"/>
  <c r="M22" i="2" s="1"/>
  <c r="M23" i="2" s="1"/>
  <c r="M24" i="2" s="1"/>
  <c r="M25" i="2" s="1"/>
  <c r="M26" i="2" s="1"/>
  <c r="M27" i="2" s="1"/>
  <c r="K21" i="2"/>
  <c r="K22" i="2" s="1"/>
  <c r="K23" i="2" s="1"/>
  <c r="K24" i="2" s="1"/>
  <c r="K25" i="2" s="1"/>
  <c r="K26" i="2" s="1"/>
  <c r="K27" i="2" s="1"/>
  <c r="G21" i="2"/>
  <c r="G22" i="2" s="1"/>
  <c r="G23" i="2" s="1"/>
  <c r="G24" i="2" s="1"/>
  <c r="G25" i="2" s="1"/>
  <c r="G26" i="2" s="1"/>
  <c r="G27" i="2" s="1"/>
  <c r="F21" i="2"/>
  <c r="F22" i="2" s="1"/>
  <c r="F23" i="2" s="1"/>
  <c r="F24" i="2" s="1"/>
  <c r="F25" i="2" s="1"/>
  <c r="F26" i="2" s="1"/>
  <c r="F27" i="2" s="1"/>
  <c r="D21" i="2"/>
  <c r="D22" i="2" s="1"/>
  <c r="D23" i="2" s="1"/>
  <c r="D24" i="2" s="1"/>
  <c r="D25" i="2" s="1"/>
  <c r="D26" i="2" s="1"/>
  <c r="D27" i="2" s="1"/>
</calcChain>
</file>

<file path=xl/sharedStrings.xml><?xml version="1.0" encoding="utf-8"?>
<sst xmlns="http://schemas.openxmlformats.org/spreadsheetml/2006/main" count="461" uniqueCount="126">
  <si>
    <t>Laineck</t>
  </si>
  <si>
    <t>84629</t>
  </si>
  <si>
    <t>84573</t>
  </si>
  <si>
    <t>84667</t>
  </si>
  <si>
    <t>84669</t>
  </si>
  <si>
    <t>Bayreuth-St Georgen</t>
  </si>
  <si>
    <t>84663</t>
  </si>
  <si>
    <t>84557 84559</t>
  </si>
  <si>
    <t>84577</t>
  </si>
  <si>
    <t>Döhlau</t>
  </si>
  <si>
    <t>84571</t>
  </si>
  <si>
    <t>84665</t>
  </si>
  <si>
    <t>Görschnitz</t>
  </si>
  <si>
    <t>von</t>
  </si>
  <si>
    <t>Weidenberg</t>
  </si>
  <si>
    <t>84661</t>
  </si>
  <si>
    <t>84575</t>
  </si>
  <si>
    <t>84639</t>
  </si>
  <si>
    <t>84563</t>
  </si>
  <si>
    <t>79877</t>
  </si>
  <si>
    <t>84637</t>
  </si>
  <si>
    <t>Bayreuth Hbf.</t>
  </si>
  <si>
    <t>Seybothenreuth</t>
  </si>
  <si>
    <t>84567</t>
  </si>
  <si>
    <t>84569</t>
  </si>
  <si>
    <t>84633</t>
  </si>
  <si>
    <t>Pressath</t>
  </si>
  <si>
    <t>84635</t>
  </si>
  <si>
    <t>84561</t>
  </si>
  <si>
    <t>Friedrichsthal (bei Bayreuth)</t>
  </si>
  <si>
    <t>Untersteinach (bei Bayreuth)</t>
  </si>
  <si>
    <t>84565</t>
  </si>
  <si>
    <t>84553</t>
  </si>
  <si>
    <t>84647</t>
  </si>
  <si>
    <t>84649</t>
  </si>
  <si>
    <t>Hof</t>
  </si>
  <si>
    <t>84643</t>
  </si>
  <si>
    <t>Stockau</t>
  </si>
  <si>
    <t>RB 34</t>
  </si>
  <si>
    <t>84551</t>
  </si>
  <si>
    <t>84645</t>
  </si>
  <si>
    <t>RB 97</t>
  </si>
  <si>
    <t>|</t>
  </si>
  <si>
    <t>Weiden (Oberpf)</t>
  </si>
  <si>
    <t>84641</t>
  </si>
  <si>
    <t>Zug</t>
  </si>
  <si>
    <t>84657</t>
  </si>
  <si>
    <t>84543</t>
  </si>
  <si>
    <t>nach</t>
  </si>
  <si>
    <t>84659</t>
  </si>
  <si>
    <t>Bad
Steben</t>
  </si>
  <si>
    <t>84547</t>
  </si>
  <si>
    <t>Kemnath-Neustadt</t>
  </si>
  <si>
    <t>84549</t>
  </si>
  <si>
    <t>Trabitz</t>
  </si>
  <si>
    <t>Kirchenlaibach</t>
  </si>
  <si>
    <t>Schwarzenbach (bei Pressath)</t>
  </si>
  <si>
    <t>84585</t>
  </si>
  <si>
    <t>Marktredwitz</t>
  </si>
  <si>
    <t>84651</t>
  </si>
  <si>
    <t/>
  </si>
  <si>
    <t>mo-fr</t>
  </si>
  <si>
    <t>sa</t>
  </si>
  <si>
    <t>täglich</t>
  </si>
  <si>
    <t>so</t>
  </si>
  <si>
    <t>sa+so</t>
  </si>
  <si>
    <t>Züge verkehren zwischen Bayreuth Hbf und Kirchenlaibach vereinigt. Bitte achten Sie beim Einsteigen auf das Zugziel am Fahrzeug.</t>
  </si>
  <si>
    <t>84653/
84655</t>
  </si>
  <si>
    <t>x21:18</t>
  </si>
  <si>
    <t>x21:15</t>
  </si>
  <si>
    <t>x09:47</t>
  </si>
  <si>
    <t>x08:47</t>
  </si>
  <si>
    <t>an23:21</t>
  </si>
  <si>
    <t>mo-sa: Bad
Steben, so: Hof</t>
  </si>
  <si>
    <t>84588</t>
  </si>
  <si>
    <t>79659</t>
  </si>
  <si>
    <t>79680</t>
  </si>
  <si>
    <t>84670</t>
  </si>
  <si>
    <t>84668</t>
  </si>
  <si>
    <t>79658</t>
  </si>
  <si>
    <t>84666/
79657</t>
  </si>
  <si>
    <t>84664/
79656</t>
  </si>
  <si>
    <t>84662/
79655</t>
  </si>
  <si>
    <t>84660/
79654</t>
  </si>
  <si>
    <t>84658/
79653</t>
  </si>
  <si>
    <t>84656/
79652</t>
  </si>
  <si>
    <t>84566/
79651</t>
  </si>
  <si>
    <t>84652/
79651</t>
  </si>
  <si>
    <t>84650/
79650</t>
  </si>
  <si>
    <t>84650/
79649</t>
  </si>
  <si>
    <t>84648/
79648</t>
  </si>
  <si>
    <t>84648/
79647</t>
  </si>
  <si>
    <t>84646/
79646</t>
  </si>
  <si>
    <t>84644/
79645</t>
  </si>
  <si>
    <t>84552/
84556</t>
  </si>
  <si>
    <t>84642/
79644</t>
  </si>
  <si>
    <t>84640.</t>
  </si>
  <si>
    <t>84546/
79642</t>
  </si>
  <si>
    <t>RB 97/
RB 34</t>
  </si>
  <si>
    <t>Bus</t>
  </si>
  <si>
    <t>Bushaltestelle der Linie 369/370 in der Industriestraße</t>
  </si>
  <si>
    <t>Bushaltestelle "Staatsstraße", (Richtung Bayreuth)</t>
  </si>
  <si>
    <t>Bushaltestelle an der Staatsstraße (Richtung Bayreuth)</t>
  </si>
  <si>
    <t>Bushaltestelle "Abzw. Döhlau, (Richtung Bayreuth)</t>
  </si>
  <si>
    <t>Bushaltestelle "Laineck, Schützenstraße", (Richtung Bayreuth)</t>
  </si>
  <si>
    <t>Bushaltestelle "Laineck Mitte", (Richtung Bayreuth Hbf)</t>
  </si>
  <si>
    <t xml:space="preserve">Bushaltestelle BY-Sophian-Kolb-Straße </t>
  </si>
  <si>
    <t>Bushaltestelle am Bahnhofsvorplatz (Halteplatz 10)</t>
  </si>
  <si>
    <t>Bushaltestelle BY-Sophian-Kolb-Straße</t>
  </si>
  <si>
    <t>Bushaltstelle "Laineck-Mitte", (Richtung Weidenberg)</t>
  </si>
  <si>
    <t>Bushaltestelle "Laineck, Schützenstraße", (Richtung Weidenberg)</t>
  </si>
  <si>
    <t>Bushaltestelle "Abzw. Döhlau, (Richtung Weidenberg)</t>
  </si>
  <si>
    <t>Bushaltestelle an der Staatsstraße (Richtung Weidenberg)</t>
  </si>
  <si>
    <t>(Bushaltestelle "Staatsstraße", Richtung Weidenberg)</t>
  </si>
  <si>
    <t>14.07.</t>
  </si>
  <si>
    <t>Fahrplanabweichung gültig am</t>
  </si>
  <si>
    <t>Zug fällt aus und wird durch einen Bus ersetzt</t>
  </si>
  <si>
    <t>RB 34 Bayreuth Hbf - Weidenberg</t>
  </si>
  <si>
    <t>mo-fr 15.07. - 04.10.</t>
  </si>
  <si>
    <t>nur sa 15.07. - 04.10.</t>
  </si>
  <si>
    <t>sa+so 15.07. - 04.10.</t>
  </si>
  <si>
    <t>täglich, 15.07. - 04.10.</t>
  </si>
  <si>
    <t>mo-fr    15.07. - 04.10.</t>
  </si>
  <si>
    <t>RB 34  Weidenberg - Bayreuth</t>
  </si>
  <si>
    <t>RB34 Bayreuth - Weidenberg</t>
  </si>
  <si>
    <t>mo-fr   15.07. - 04.10.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</si>
</sst>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trike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5E697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0" fillId="0" borderId="5" xfId="0" applyNumberFormat="1" applyBorder="1" applyAlignment="1">
      <alignment horizontal="right" vertical="center"/>
    </xf>
    <xf numFmtId="20" fontId="0" fillId="2" borderId="0" xfId="0" applyNumberFormat="1" applyFill="1" applyAlignment="1">
      <alignment horizontal="right" vertical="center"/>
    </xf>
    <xf numFmtId="0" fontId="0" fillId="0" borderId="6" xfId="0" applyBorder="1" applyAlignment="1">
      <alignment horizontal="center" vertical="center"/>
    </xf>
    <xf numFmtId="20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20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/>
    <xf numFmtId="0" fontId="0" fillId="0" borderId="19" xfId="0" applyBorder="1" applyAlignment="1">
      <alignment horizontal="justify" vertical="top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21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5" fillId="4" borderId="6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/>
    <xf numFmtId="0" fontId="0" fillId="0" borderId="31" xfId="0" applyBorder="1" applyAlignment="1">
      <alignment horizontal="center" vertical="center"/>
    </xf>
    <xf numFmtId="0" fontId="0" fillId="0" borderId="28" xfId="0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1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7" fillId="5" borderId="40" xfId="0" applyFont="1" applyFill="1" applyBorder="1" applyAlignment="1">
      <alignment vertical="center"/>
    </xf>
    <xf numFmtId="0" fontId="7" fillId="5" borderId="41" xfId="0" applyFont="1" applyFill="1" applyBorder="1" applyAlignment="1">
      <alignment vertical="center"/>
    </xf>
    <xf numFmtId="0" fontId="7" fillId="5" borderId="4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20" fontId="0" fillId="0" borderId="45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20" fontId="5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20" fontId="5" fillId="4" borderId="6" xfId="0" applyNumberFormat="1" applyFont="1" applyFill="1" applyBorder="1" applyAlignment="1">
      <alignment horizontal="center" vertical="center"/>
    </xf>
    <xf numFmtId="20" fontId="5" fillId="4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4" borderId="6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34" xfId="0" applyBorder="1" applyAlignment="1">
      <alignment horizontal="left" vertical="top"/>
    </xf>
    <xf numFmtId="0" fontId="0" fillId="0" borderId="47" xfId="0" applyBorder="1"/>
    <xf numFmtId="0" fontId="0" fillId="0" borderId="0" xfId="0" applyBorder="1"/>
    <xf numFmtId="0" fontId="0" fillId="4" borderId="0" xfId="0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/>
    </xf>
    <xf numFmtId="20" fontId="0" fillId="4" borderId="6" xfId="0" applyNumberForma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4" borderId="39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20" fontId="5" fillId="4" borderId="4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5E6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04DC-3451-4038-9527-B39A8418E9B7}">
  <dimension ref="A1:H32"/>
  <sheetViews>
    <sheetView tabSelected="1" workbookViewId="0">
      <selection activeCell="B6" sqref="B6"/>
    </sheetView>
  </sheetViews>
  <sheetFormatPr baseColWidth="10" defaultRowHeight="13.2" x14ac:dyDescent="0.25"/>
  <cols>
    <col min="1" max="1" width="28" customWidth="1"/>
    <col min="2" max="2" width="56.6640625" bestFit="1" customWidth="1"/>
    <col min="3" max="8" width="6.6640625" customWidth="1"/>
  </cols>
  <sheetData>
    <row r="1" spans="1:8" ht="17.399999999999999" x14ac:dyDescent="0.25">
      <c r="A1" s="6"/>
    </row>
    <row r="2" spans="1:8" ht="21" thickBot="1" x14ac:dyDescent="0.3">
      <c r="A2" s="26"/>
    </row>
    <row r="3" spans="1:8" ht="27.6" customHeight="1" thickBot="1" x14ac:dyDescent="0.3">
      <c r="A3" s="64" t="s">
        <v>117</v>
      </c>
      <c r="B3" s="65"/>
      <c r="C3" s="65"/>
      <c r="D3" s="65"/>
      <c r="E3" s="65"/>
      <c r="F3" s="65"/>
      <c r="G3" s="65"/>
      <c r="H3" s="66"/>
    </row>
    <row r="4" spans="1:8" x14ac:dyDescent="0.25">
      <c r="A4" s="16" t="s">
        <v>60</v>
      </c>
      <c r="B4" s="47" t="s">
        <v>45</v>
      </c>
      <c r="C4" s="17" t="s">
        <v>38</v>
      </c>
      <c r="D4" s="17" t="s">
        <v>38</v>
      </c>
      <c r="E4" s="17" t="s">
        <v>38</v>
      </c>
      <c r="F4" s="17" t="s">
        <v>38</v>
      </c>
      <c r="G4" s="17" t="s">
        <v>38</v>
      </c>
      <c r="H4" s="18" t="s">
        <v>41</v>
      </c>
    </row>
    <row r="5" spans="1:8" x14ac:dyDescent="0.25">
      <c r="A5" s="37"/>
      <c r="B5" s="35"/>
      <c r="C5" s="38" t="s">
        <v>79</v>
      </c>
      <c r="D5" s="38" t="s">
        <v>78</v>
      </c>
      <c r="E5" s="38" t="s">
        <v>77</v>
      </c>
      <c r="F5" s="38" t="s">
        <v>76</v>
      </c>
      <c r="G5" s="38" t="s">
        <v>75</v>
      </c>
      <c r="H5" s="39" t="s">
        <v>74</v>
      </c>
    </row>
    <row r="6" spans="1:8" s="63" customFormat="1" ht="18.600000000000001" customHeight="1" thickBot="1" x14ac:dyDescent="0.3">
      <c r="A6" s="59"/>
      <c r="B6" s="67" t="s">
        <v>115</v>
      </c>
      <c r="C6" s="60"/>
      <c r="D6" s="60"/>
      <c r="E6" s="60"/>
      <c r="F6" s="60"/>
      <c r="G6" s="61" t="s">
        <v>114</v>
      </c>
      <c r="H6" s="62"/>
    </row>
    <row r="7" spans="1:8" x14ac:dyDescent="0.25">
      <c r="A7" s="48" t="s">
        <v>13</v>
      </c>
      <c r="B7" s="49"/>
      <c r="C7" s="3"/>
      <c r="D7" s="3"/>
      <c r="E7" s="3"/>
      <c r="F7" s="3"/>
      <c r="G7" s="3"/>
      <c r="H7" s="20" t="s">
        <v>35</v>
      </c>
    </row>
    <row r="8" spans="1:8" x14ac:dyDescent="0.25">
      <c r="A8" s="52" t="s">
        <v>43</v>
      </c>
      <c r="B8" s="55" t="s">
        <v>60</v>
      </c>
      <c r="C8" s="14"/>
      <c r="D8" s="7">
        <v>0.84861111111111109</v>
      </c>
      <c r="E8" s="7">
        <v>0.93194444444444446</v>
      </c>
      <c r="F8" s="7">
        <v>0.96319444444444446</v>
      </c>
      <c r="G8" s="14"/>
      <c r="H8" s="21"/>
    </row>
    <row r="9" spans="1:8" x14ac:dyDescent="0.25">
      <c r="A9" s="53" t="s">
        <v>56</v>
      </c>
      <c r="B9" s="56" t="s">
        <v>60</v>
      </c>
      <c r="C9" s="9"/>
      <c r="D9" s="10">
        <v>0.85486111111111107</v>
      </c>
      <c r="E9" s="10">
        <v>0.93819444444444444</v>
      </c>
      <c r="F9" s="10">
        <v>0.96944444444444444</v>
      </c>
      <c r="G9" s="9"/>
      <c r="H9" s="23"/>
    </row>
    <row r="10" spans="1:8" x14ac:dyDescent="0.25">
      <c r="A10" s="53" t="s">
        <v>26</v>
      </c>
      <c r="B10" s="56" t="s">
        <v>60</v>
      </c>
      <c r="C10" s="9"/>
      <c r="D10" s="10">
        <v>0.85833333333333339</v>
      </c>
      <c r="E10" s="10">
        <v>0.9458333333333333</v>
      </c>
      <c r="F10" s="11" t="s">
        <v>72</v>
      </c>
      <c r="G10" s="9"/>
      <c r="H10" s="23"/>
    </row>
    <row r="11" spans="1:8" x14ac:dyDescent="0.25">
      <c r="A11" s="53" t="s">
        <v>54</v>
      </c>
      <c r="B11" s="56" t="s">
        <v>60</v>
      </c>
      <c r="C11" s="9"/>
      <c r="D11" s="10">
        <v>0.8618055555555556</v>
      </c>
      <c r="E11" s="10">
        <v>0.94930555555555562</v>
      </c>
      <c r="F11" s="9"/>
      <c r="G11" s="9"/>
      <c r="H11" s="23"/>
    </row>
    <row r="12" spans="1:8" x14ac:dyDescent="0.25">
      <c r="A12" s="53" t="s">
        <v>52</v>
      </c>
      <c r="B12" s="56" t="s">
        <v>60</v>
      </c>
      <c r="C12" s="9"/>
      <c r="D12" s="10">
        <v>0.86805555555555547</v>
      </c>
      <c r="E12" s="10">
        <v>0.95277777777777783</v>
      </c>
      <c r="F12" s="9"/>
      <c r="G12" s="9"/>
      <c r="H12" s="23"/>
    </row>
    <row r="13" spans="1:8" x14ac:dyDescent="0.25">
      <c r="A13" s="53" t="s">
        <v>55</v>
      </c>
      <c r="B13" s="57" t="s">
        <v>60</v>
      </c>
      <c r="C13" s="13"/>
      <c r="D13" s="12">
        <v>0.87222222222222223</v>
      </c>
      <c r="E13" s="12">
        <v>0.95624999999999993</v>
      </c>
      <c r="F13" s="13"/>
      <c r="G13" s="13"/>
      <c r="H13" s="24">
        <v>0.98402777777777783</v>
      </c>
    </row>
    <row r="14" spans="1:8" x14ac:dyDescent="0.25">
      <c r="A14" s="53" t="s">
        <v>55</v>
      </c>
      <c r="B14" s="56" t="s">
        <v>60</v>
      </c>
      <c r="C14" s="9"/>
      <c r="D14" s="10">
        <v>0.87361111111111101</v>
      </c>
      <c r="E14" s="10">
        <v>0.95694444444444438</v>
      </c>
      <c r="F14" s="9"/>
      <c r="G14" s="9"/>
      <c r="H14" s="25">
        <v>0.98611111111111116</v>
      </c>
    </row>
    <row r="15" spans="1:8" x14ac:dyDescent="0.25">
      <c r="A15" s="53" t="s">
        <v>22</v>
      </c>
      <c r="B15" s="56" t="s">
        <v>60</v>
      </c>
      <c r="C15" s="9"/>
      <c r="D15" s="10">
        <v>0.87708333333333333</v>
      </c>
      <c r="E15" s="10">
        <v>0.9604166666666667</v>
      </c>
      <c r="F15" s="9"/>
      <c r="G15" s="9"/>
      <c r="H15" s="25">
        <v>0.98958333333333337</v>
      </c>
    </row>
    <row r="16" spans="1:8" x14ac:dyDescent="0.25">
      <c r="A16" s="53" t="s">
        <v>37</v>
      </c>
      <c r="B16" s="56" t="s">
        <v>60</v>
      </c>
      <c r="C16" s="9"/>
      <c r="D16" s="10">
        <v>0.87986111111111109</v>
      </c>
      <c r="E16" s="10">
        <v>0.96319444444444446</v>
      </c>
      <c r="F16" s="9"/>
      <c r="G16" s="9"/>
      <c r="H16" s="25">
        <v>0.99236111111111114</v>
      </c>
    </row>
    <row r="17" spans="1:8" x14ac:dyDescent="0.25">
      <c r="A17" s="53" t="s">
        <v>21</v>
      </c>
      <c r="B17" s="57" t="s">
        <v>60</v>
      </c>
      <c r="C17" s="13"/>
      <c r="D17" s="12">
        <v>0.8847222222222223</v>
      </c>
      <c r="E17" s="12">
        <v>0.96805555555555556</v>
      </c>
      <c r="F17" s="13"/>
      <c r="G17" s="13"/>
      <c r="H17" s="24">
        <v>0.99722222222222223</v>
      </c>
    </row>
    <row r="18" spans="1:8" x14ac:dyDescent="0.25">
      <c r="A18" s="53" t="s">
        <v>21</v>
      </c>
      <c r="B18" s="58" t="s">
        <v>107</v>
      </c>
      <c r="C18" s="10">
        <v>0.87986111111111109</v>
      </c>
      <c r="D18" s="9"/>
      <c r="E18" s="9"/>
      <c r="F18" s="9"/>
      <c r="G18" s="33">
        <v>0.98749999999999993</v>
      </c>
      <c r="H18" s="23"/>
    </row>
    <row r="19" spans="1:8" x14ac:dyDescent="0.25">
      <c r="A19" s="53" t="s">
        <v>5</v>
      </c>
      <c r="B19" s="58" t="s">
        <v>108</v>
      </c>
      <c r="C19" s="10">
        <v>0.88194444444444453</v>
      </c>
      <c r="D19" s="9"/>
      <c r="E19" s="9"/>
      <c r="F19" s="9"/>
      <c r="G19" s="33">
        <f>+G18+"0:04"</f>
        <v>0.9902777777777777</v>
      </c>
      <c r="H19" s="23"/>
    </row>
    <row r="20" spans="1:8" x14ac:dyDescent="0.25">
      <c r="A20" s="53" t="s">
        <v>0</v>
      </c>
      <c r="B20" s="58" t="s">
        <v>109</v>
      </c>
      <c r="C20" s="10">
        <v>0.88402777777777775</v>
      </c>
      <c r="D20" s="9"/>
      <c r="E20" s="9"/>
      <c r="F20" s="9"/>
      <c r="G20" s="33">
        <f>+G19+"0:05"</f>
        <v>0.99374999999999991</v>
      </c>
      <c r="H20" s="23"/>
    </row>
    <row r="21" spans="1:8" x14ac:dyDescent="0.25">
      <c r="A21" s="53" t="s">
        <v>29</v>
      </c>
      <c r="B21" s="58" t="s">
        <v>110</v>
      </c>
      <c r="C21" s="11" t="s">
        <v>69</v>
      </c>
      <c r="D21" s="9"/>
      <c r="E21" s="9"/>
      <c r="F21" s="9"/>
      <c r="G21" s="33">
        <f>+G20+"0:02"</f>
        <v>0.9951388888888888</v>
      </c>
      <c r="H21" s="23"/>
    </row>
    <row r="22" spans="1:8" x14ac:dyDescent="0.25">
      <c r="A22" s="53" t="s">
        <v>9</v>
      </c>
      <c r="B22" s="58" t="s">
        <v>111</v>
      </c>
      <c r="C22" s="11" t="s">
        <v>68</v>
      </c>
      <c r="D22" s="9"/>
      <c r="E22" s="9"/>
      <c r="F22" s="9"/>
      <c r="G22" s="33">
        <f>+G21+"0:03"</f>
        <v>0.99722222222222212</v>
      </c>
      <c r="H22" s="23"/>
    </row>
    <row r="23" spans="1:8" x14ac:dyDescent="0.25">
      <c r="A23" s="53" t="s">
        <v>30</v>
      </c>
      <c r="B23" s="58" t="s">
        <v>112</v>
      </c>
      <c r="C23" s="10">
        <v>0.89027777777777783</v>
      </c>
      <c r="D23" s="9"/>
      <c r="E23" s="9"/>
      <c r="F23" s="9"/>
      <c r="G23" s="33">
        <f>+G22+"0:04"</f>
        <v>0.99999999999999989</v>
      </c>
      <c r="H23" s="23"/>
    </row>
    <row r="24" spans="1:8" x14ac:dyDescent="0.25">
      <c r="A24" s="53" t="s">
        <v>12</v>
      </c>
      <c r="B24" s="58" t="s">
        <v>113</v>
      </c>
      <c r="C24" s="10">
        <v>0.89166666666666661</v>
      </c>
      <c r="D24" s="9"/>
      <c r="E24" s="9"/>
      <c r="F24" s="9"/>
      <c r="G24" s="33">
        <f>+G23+"0:02"</f>
        <v>1.0013888888888889</v>
      </c>
      <c r="H24" s="23"/>
    </row>
    <row r="25" spans="1:8" ht="13.8" thickBot="1" x14ac:dyDescent="0.3">
      <c r="A25" s="68" t="s">
        <v>14</v>
      </c>
      <c r="B25" s="69" t="s">
        <v>100</v>
      </c>
      <c r="C25" s="70">
        <v>0.89444444444444438</v>
      </c>
      <c r="D25" s="71"/>
      <c r="E25" s="71"/>
      <c r="F25" s="71"/>
      <c r="G25" s="72">
        <f>+G24+"0:05"</f>
        <v>1.0048611111111112</v>
      </c>
      <c r="H25" s="73"/>
    </row>
    <row r="27" spans="1:8" x14ac:dyDescent="0.25">
      <c r="A27" s="1"/>
      <c r="B27" s="1"/>
    </row>
    <row r="28" spans="1:8" x14ac:dyDescent="0.25">
      <c r="A28" s="45"/>
      <c r="B28" s="1" t="s">
        <v>116</v>
      </c>
    </row>
    <row r="29" spans="1:8" x14ac:dyDescent="0.25">
      <c r="B29" s="1"/>
    </row>
    <row r="30" spans="1:8" x14ac:dyDescent="0.25">
      <c r="A30" s="1"/>
    </row>
    <row r="32" spans="1:8" x14ac:dyDescent="0.25">
      <c r="A32" s="1"/>
    </row>
  </sheetData>
  <mergeCells count="2">
    <mergeCell ref="A7:B7"/>
    <mergeCell ref="A3:H3"/>
  </mergeCells>
  <pageMargins left="0.7" right="0.7" top="0.78740157499999996" bottom="0.78740157499999996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3"/>
  <sheetViews>
    <sheetView workbookViewId="0">
      <selection activeCell="O6" sqref="O6"/>
    </sheetView>
  </sheetViews>
  <sheetFormatPr baseColWidth="10" defaultRowHeight="13.2" x14ac:dyDescent="0.25"/>
  <cols>
    <col min="1" max="1" width="26.109375"/>
    <col min="2" max="2" width="53.44140625" customWidth="1"/>
    <col min="3" max="3" width="6" style="79" bestFit="1" customWidth="1"/>
    <col min="4" max="4" width="7.33203125" style="79" bestFit="1" customWidth="1"/>
    <col min="5" max="7" width="6" style="79" bestFit="1" customWidth="1"/>
    <col min="8" max="8" width="6.21875" style="79" bestFit="1" customWidth="1"/>
    <col min="9" max="11" width="11.33203125" style="79" bestFit="1" customWidth="1"/>
    <col min="12" max="13" width="7.33203125" style="79" bestFit="1" customWidth="1"/>
    <col min="14" max="14" width="11.33203125" style="79" bestFit="1" customWidth="1"/>
    <col min="15" max="15" width="7.33203125" style="79" bestFit="1" customWidth="1"/>
    <col min="16" max="16" width="11.33203125" style="79" bestFit="1" customWidth="1"/>
    <col min="17" max="18" width="7.33203125" style="79" bestFit="1" customWidth="1"/>
    <col min="19" max="19" width="11.5546875" style="79" bestFit="1"/>
    <col min="20" max="20" width="7.33203125" style="79" bestFit="1" customWidth="1"/>
    <col min="21" max="21" width="11.33203125" style="79" bestFit="1" customWidth="1"/>
    <col min="22" max="23" width="7.33203125" style="79" bestFit="1" customWidth="1"/>
    <col min="24" max="24" width="11.33203125" style="79" bestFit="1" customWidth="1"/>
    <col min="25" max="25" width="7.33203125" style="79" bestFit="1" customWidth="1"/>
    <col min="26" max="26" width="11.33203125" style="79" bestFit="1" customWidth="1"/>
    <col min="27" max="27" width="7.33203125" style="79" bestFit="1" customWidth="1"/>
    <col min="28" max="28" width="11.33203125" style="79" bestFit="1" customWidth="1"/>
    <col min="29" max="29" width="7.33203125" style="79" bestFit="1" customWidth="1"/>
    <col min="30" max="30" width="11.33203125" style="79" bestFit="1" customWidth="1"/>
    <col min="31" max="31" width="7.33203125" style="79" bestFit="1" customWidth="1"/>
    <col min="32" max="32" width="11.33203125" style="79" bestFit="1" customWidth="1"/>
    <col min="33" max="33" width="7.33203125" style="79" bestFit="1" customWidth="1"/>
    <col min="34" max="34" width="11.33203125" style="79" bestFit="1" customWidth="1"/>
    <col min="35" max="35" width="7.33203125" style="79" bestFit="1" customWidth="1"/>
    <col min="36" max="36" width="11.33203125" style="79" bestFit="1" customWidth="1"/>
    <col min="37" max="37" width="7.33203125" style="79" bestFit="1" customWidth="1"/>
    <col min="38" max="38" width="11.33203125" style="79" bestFit="1" customWidth="1"/>
    <col min="39" max="39" width="6.21875" style="79" bestFit="1" customWidth="1"/>
    <col min="40" max="41" width="7.33203125" style="79" bestFit="1" customWidth="1"/>
    <col min="42" max="42" width="6.21875" style="79" bestFit="1" customWidth="1"/>
    <col min="43" max="43" width="11.109375" style="79" bestFit="1" customWidth="1"/>
  </cols>
  <sheetData>
    <row r="1" spans="1:43" ht="17.399999999999999" x14ac:dyDescent="0.25">
      <c r="A1" s="6"/>
    </row>
    <row r="2" spans="1:43" ht="21" thickBot="1" x14ac:dyDescent="0.3">
      <c r="A2" s="26"/>
    </row>
    <row r="3" spans="1:43" ht="27" customHeight="1" thickBot="1" x14ac:dyDescent="0.3">
      <c r="A3" s="64" t="s">
        <v>123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6"/>
    </row>
    <row r="4" spans="1:43" x14ac:dyDescent="0.25">
      <c r="A4" s="16" t="s">
        <v>60</v>
      </c>
      <c r="B4" s="47" t="s">
        <v>45</v>
      </c>
      <c r="C4" s="80" t="s">
        <v>38</v>
      </c>
      <c r="D4" s="81" t="s">
        <v>99</v>
      </c>
      <c r="E4" s="82" t="s">
        <v>41</v>
      </c>
      <c r="F4" s="82" t="s">
        <v>38</v>
      </c>
      <c r="G4" s="82" t="s">
        <v>41</v>
      </c>
      <c r="H4" s="82" t="s">
        <v>38</v>
      </c>
      <c r="I4" s="81" t="s">
        <v>99</v>
      </c>
      <c r="J4" s="81" t="s">
        <v>99</v>
      </c>
      <c r="K4" s="82" t="s">
        <v>41</v>
      </c>
      <c r="L4" s="81" t="s">
        <v>99</v>
      </c>
      <c r="M4" s="81" t="s">
        <v>99</v>
      </c>
      <c r="N4" s="82" t="s">
        <v>41</v>
      </c>
      <c r="O4" s="81" t="s">
        <v>99</v>
      </c>
      <c r="P4" s="82" t="s">
        <v>41</v>
      </c>
      <c r="Q4" s="81" t="s">
        <v>99</v>
      </c>
      <c r="R4" s="81" t="s">
        <v>99</v>
      </c>
      <c r="S4" s="82" t="s">
        <v>41</v>
      </c>
      <c r="T4" s="81" t="s">
        <v>99</v>
      </c>
      <c r="U4" s="82" t="s">
        <v>41</v>
      </c>
      <c r="V4" s="81" t="s">
        <v>99</v>
      </c>
      <c r="W4" s="81" t="s">
        <v>99</v>
      </c>
      <c r="X4" s="82" t="s">
        <v>41</v>
      </c>
      <c r="Y4" s="81" t="s">
        <v>99</v>
      </c>
      <c r="Z4" s="82" t="s">
        <v>41</v>
      </c>
      <c r="AA4" s="81" t="s">
        <v>99</v>
      </c>
      <c r="AB4" s="82" t="s">
        <v>41</v>
      </c>
      <c r="AC4" s="81" t="s">
        <v>99</v>
      </c>
      <c r="AD4" s="82" t="s">
        <v>41</v>
      </c>
      <c r="AE4" s="81" t="s">
        <v>99</v>
      </c>
      <c r="AF4" s="82" t="s">
        <v>41</v>
      </c>
      <c r="AG4" s="81" t="s">
        <v>99</v>
      </c>
      <c r="AH4" s="82" t="s">
        <v>41</v>
      </c>
      <c r="AI4" s="81" t="s">
        <v>99</v>
      </c>
      <c r="AJ4" s="82" t="s">
        <v>41</v>
      </c>
      <c r="AK4" s="81" t="s">
        <v>99</v>
      </c>
      <c r="AL4" s="82" t="s">
        <v>41</v>
      </c>
      <c r="AM4" s="82" t="s">
        <v>38</v>
      </c>
      <c r="AN4" s="81" t="s">
        <v>99</v>
      </c>
      <c r="AO4" s="81" t="s">
        <v>99</v>
      </c>
      <c r="AP4" s="82" t="s">
        <v>38</v>
      </c>
      <c r="AQ4" s="83" t="s">
        <v>41</v>
      </c>
    </row>
    <row r="5" spans="1:43" x14ac:dyDescent="0.25">
      <c r="A5" s="19"/>
      <c r="B5" s="107"/>
      <c r="C5" s="87" t="s">
        <v>1</v>
      </c>
      <c r="D5" s="103">
        <v>631</v>
      </c>
      <c r="E5" s="36" t="s">
        <v>47</v>
      </c>
      <c r="F5" s="36" t="s">
        <v>25</v>
      </c>
      <c r="G5" s="36" t="s">
        <v>51</v>
      </c>
      <c r="H5" s="36" t="s">
        <v>27</v>
      </c>
      <c r="I5" s="103">
        <v>549</v>
      </c>
      <c r="J5" s="103">
        <v>5877</v>
      </c>
      <c r="K5" s="36" t="s">
        <v>53</v>
      </c>
      <c r="L5" s="103">
        <v>637</v>
      </c>
      <c r="M5" s="103">
        <v>639</v>
      </c>
      <c r="N5" s="36" t="s">
        <v>39</v>
      </c>
      <c r="O5" s="103">
        <v>641</v>
      </c>
      <c r="P5" s="36" t="s">
        <v>32</v>
      </c>
      <c r="Q5" s="103">
        <v>643</v>
      </c>
      <c r="R5" s="103">
        <v>645</v>
      </c>
      <c r="S5" s="36" t="s">
        <v>7</v>
      </c>
      <c r="T5" s="103">
        <v>647</v>
      </c>
      <c r="U5" s="36" t="s">
        <v>28</v>
      </c>
      <c r="V5" s="103">
        <v>649</v>
      </c>
      <c r="W5" s="103">
        <v>651</v>
      </c>
      <c r="X5" s="36" t="s">
        <v>18</v>
      </c>
      <c r="Y5" s="103">
        <v>653</v>
      </c>
      <c r="Z5" s="36" t="s">
        <v>31</v>
      </c>
      <c r="AA5" s="103">
        <v>657</v>
      </c>
      <c r="AB5" s="36" t="s">
        <v>23</v>
      </c>
      <c r="AC5" s="103">
        <v>659</v>
      </c>
      <c r="AD5" s="36" t="s">
        <v>24</v>
      </c>
      <c r="AE5" s="103">
        <v>661</v>
      </c>
      <c r="AF5" s="36" t="s">
        <v>10</v>
      </c>
      <c r="AG5" s="103">
        <v>663</v>
      </c>
      <c r="AH5" s="36" t="s">
        <v>2</v>
      </c>
      <c r="AI5" s="103">
        <v>665</v>
      </c>
      <c r="AJ5" s="36" t="s">
        <v>16</v>
      </c>
      <c r="AK5" s="103">
        <v>5871</v>
      </c>
      <c r="AL5" s="36" t="s">
        <v>8</v>
      </c>
      <c r="AM5" s="36" t="s">
        <v>3</v>
      </c>
      <c r="AN5" s="103">
        <v>5873</v>
      </c>
      <c r="AO5" s="103">
        <v>5875</v>
      </c>
      <c r="AP5" s="36" t="s">
        <v>4</v>
      </c>
      <c r="AQ5" s="89" t="s">
        <v>57</v>
      </c>
    </row>
    <row r="6" spans="1:43" s="75" customFormat="1" ht="46.2" customHeight="1" x14ac:dyDescent="0.25">
      <c r="A6" s="74"/>
      <c r="B6" s="67" t="s">
        <v>115</v>
      </c>
      <c r="C6" s="76" t="s">
        <v>61</v>
      </c>
      <c r="D6" s="102" t="s">
        <v>118</v>
      </c>
      <c r="E6" s="77" t="s">
        <v>61</v>
      </c>
      <c r="F6" s="77" t="s">
        <v>61</v>
      </c>
      <c r="G6" s="77" t="s">
        <v>61</v>
      </c>
      <c r="H6" s="77" t="s">
        <v>63</v>
      </c>
      <c r="I6" s="102" t="s">
        <v>119</v>
      </c>
      <c r="J6" s="102" t="s">
        <v>122</v>
      </c>
      <c r="K6" s="77" t="s">
        <v>64</v>
      </c>
      <c r="L6" s="102" t="s">
        <v>120</v>
      </c>
      <c r="M6" s="102" t="s">
        <v>118</v>
      </c>
      <c r="N6" s="77" t="s">
        <v>63</v>
      </c>
      <c r="O6" s="102" t="s">
        <v>121</v>
      </c>
      <c r="P6" s="77" t="s">
        <v>63</v>
      </c>
      <c r="Q6" s="102" t="s">
        <v>121</v>
      </c>
      <c r="R6" s="102" t="s">
        <v>121</v>
      </c>
      <c r="S6" s="77" t="s">
        <v>63</v>
      </c>
      <c r="T6" s="102" t="s">
        <v>121</v>
      </c>
      <c r="U6" s="77" t="s">
        <v>63</v>
      </c>
      <c r="V6" s="102" t="s">
        <v>120</v>
      </c>
      <c r="W6" s="102" t="s">
        <v>118</v>
      </c>
      <c r="X6" s="77" t="s">
        <v>63</v>
      </c>
      <c r="Y6" s="102" t="s">
        <v>121</v>
      </c>
      <c r="Z6" s="77" t="s">
        <v>63</v>
      </c>
      <c r="AA6" s="102" t="s">
        <v>121</v>
      </c>
      <c r="AB6" s="77" t="s">
        <v>63</v>
      </c>
      <c r="AC6" s="102" t="s">
        <v>121</v>
      </c>
      <c r="AD6" s="77" t="s">
        <v>63</v>
      </c>
      <c r="AE6" s="102" t="s">
        <v>121</v>
      </c>
      <c r="AF6" s="77" t="s">
        <v>63</v>
      </c>
      <c r="AG6" s="102" t="s">
        <v>121</v>
      </c>
      <c r="AH6" s="77" t="s">
        <v>63</v>
      </c>
      <c r="AI6" s="102" t="s">
        <v>121</v>
      </c>
      <c r="AJ6" s="77" t="s">
        <v>63</v>
      </c>
      <c r="AK6" s="102" t="s">
        <v>121</v>
      </c>
      <c r="AL6" s="77" t="s">
        <v>63</v>
      </c>
      <c r="AM6" s="77" t="s">
        <v>63</v>
      </c>
      <c r="AN6" s="102" t="s">
        <v>121</v>
      </c>
      <c r="AO6" s="102" t="s">
        <v>121</v>
      </c>
      <c r="AP6" s="77" t="s">
        <v>63</v>
      </c>
      <c r="AQ6" s="78" t="s">
        <v>63</v>
      </c>
    </row>
    <row r="7" spans="1:43" x14ac:dyDescent="0.25">
      <c r="A7" s="52" t="s">
        <v>14</v>
      </c>
      <c r="B7" s="44" t="s">
        <v>100</v>
      </c>
      <c r="C7" s="27"/>
      <c r="D7" s="84">
        <f>+D8-"0:05"</f>
        <v>0.21388888888888896</v>
      </c>
      <c r="E7" s="29"/>
      <c r="F7" s="29"/>
      <c r="G7" s="29"/>
      <c r="H7" s="29"/>
      <c r="I7" s="84">
        <f>+I8-"0:05"</f>
        <v>0.2819444444444445</v>
      </c>
      <c r="J7" s="84">
        <f>+J8-"0:05"</f>
        <v>0.2819444444444445</v>
      </c>
      <c r="K7" s="29"/>
      <c r="L7" s="84">
        <f>+L8-"0:05"</f>
        <v>0.31388888888888894</v>
      </c>
      <c r="M7" s="84">
        <f>+M8-"0:05"</f>
        <v>0.31388888888888894</v>
      </c>
      <c r="N7" s="29"/>
      <c r="O7" s="84">
        <f>+O8-"0:05"</f>
        <v>0.35277777777777786</v>
      </c>
      <c r="P7" s="29"/>
      <c r="Q7" s="84">
        <f>+Q8-"0:05"</f>
        <v>0.39375000000000004</v>
      </c>
      <c r="R7" s="84">
        <f>+R8-"0:05"</f>
        <v>0.43680555555555561</v>
      </c>
      <c r="S7" s="29"/>
      <c r="T7" s="84">
        <f>+T8-"0:05"</f>
        <v>0.47777777777777786</v>
      </c>
      <c r="U7" s="29"/>
      <c r="V7" s="84">
        <f>+V8-"0:05"</f>
        <v>0.52013888888888893</v>
      </c>
      <c r="W7" s="84">
        <f>+W8-"0:05"</f>
        <v>0.52013888888888893</v>
      </c>
      <c r="X7" s="29"/>
      <c r="Y7" s="84">
        <f>+Y8-"0:05"</f>
        <v>0.56180555555555567</v>
      </c>
      <c r="Z7" s="29"/>
      <c r="AA7" s="84">
        <f>+AA8-"0:05"</f>
        <v>0.6034722222222223</v>
      </c>
      <c r="AB7" s="29"/>
      <c r="AC7" s="84">
        <f>+AC8-"0:05"</f>
        <v>0.64513888888888893</v>
      </c>
      <c r="AD7" s="29"/>
      <c r="AE7" s="84">
        <f>+AE8-"0:05"</f>
        <v>0.68680555555555567</v>
      </c>
      <c r="AF7" s="29"/>
      <c r="AG7" s="84">
        <f>+AG8-"0:05"</f>
        <v>0.7284722222222223</v>
      </c>
      <c r="AH7" s="29"/>
      <c r="AI7" s="84">
        <f>+AI8-"0:05"</f>
        <v>0.77013888888888893</v>
      </c>
      <c r="AJ7" s="29"/>
      <c r="AK7" s="84">
        <f>+AK8-"0:05"</f>
        <v>0.81388888888888899</v>
      </c>
      <c r="AL7" s="29"/>
      <c r="AM7" s="29"/>
      <c r="AN7" s="84">
        <f>+AN8-"0:05"</f>
        <v>0.85555555555555562</v>
      </c>
      <c r="AO7" s="84">
        <f>+AO8-"0:05"</f>
        <v>0.89722222222222237</v>
      </c>
      <c r="AP7" s="29"/>
      <c r="AQ7" s="30"/>
    </row>
    <row r="8" spans="1:43" x14ac:dyDescent="0.25">
      <c r="A8" s="53" t="s">
        <v>12</v>
      </c>
      <c r="B8" s="108" t="s">
        <v>101</v>
      </c>
      <c r="C8" s="28"/>
      <c r="D8" s="85">
        <f>+D9-"0:03"</f>
        <v>0.21736111111111117</v>
      </c>
      <c r="E8" s="31"/>
      <c r="F8" s="31"/>
      <c r="G8" s="31"/>
      <c r="H8" s="31"/>
      <c r="I8" s="85">
        <f>+I9-"0:03"</f>
        <v>0.28541666666666671</v>
      </c>
      <c r="J8" s="85">
        <f>+J9-"0:03"</f>
        <v>0.28541666666666671</v>
      </c>
      <c r="K8" s="31"/>
      <c r="L8" s="85">
        <f>+L9-"0:03"</f>
        <v>0.31736111111111115</v>
      </c>
      <c r="M8" s="85">
        <f>+M9-"0:03"</f>
        <v>0.31736111111111115</v>
      </c>
      <c r="N8" s="31"/>
      <c r="O8" s="85">
        <f>+O9-"0:03"</f>
        <v>0.35625000000000007</v>
      </c>
      <c r="P8" s="31"/>
      <c r="Q8" s="85">
        <f>+Q9-"0:03"</f>
        <v>0.39722222222222225</v>
      </c>
      <c r="R8" s="85">
        <f>+R9-"0:03"</f>
        <v>0.44027777777777782</v>
      </c>
      <c r="S8" s="31"/>
      <c r="T8" s="85">
        <f>+T9-"0:03"</f>
        <v>0.48125000000000007</v>
      </c>
      <c r="U8" s="31"/>
      <c r="V8" s="85">
        <f>+V9-"0:03"</f>
        <v>0.52361111111111114</v>
      </c>
      <c r="W8" s="85">
        <f>+W9-"0:03"</f>
        <v>0.52361111111111114</v>
      </c>
      <c r="X8" s="31"/>
      <c r="Y8" s="85">
        <f>+Y9-"0:03"</f>
        <v>0.56527777777777788</v>
      </c>
      <c r="Z8" s="31"/>
      <c r="AA8" s="85">
        <f>+AA9-"0:03"</f>
        <v>0.60694444444444451</v>
      </c>
      <c r="AB8" s="31"/>
      <c r="AC8" s="85">
        <f>+AC9-"0:03"</f>
        <v>0.64861111111111114</v>
      </c>
      <c r="AD8" s="31"/>
      <c r="AE8" s="85">
        <f>+AE9-"0:03"</f>
        <v>0.69027777777777788</v>
      </c>
      <c r="AF8" s="31"/>
      <c r="AG8" s="85">
        <f>+AG9-"0:03"</f>
        <v>0.73194444444444451</v>
      </c>
      <c r="AH8" s="31"/>
      <c r="AI8" s="85">
        <f>+AI9-"0:03"</f>
        <v>0.77361111111111114</v>
      </c>
      <c r="AJ8" s="31"/>
      <c r="AK8" s="85">
        <f>+AK9-"0:03"</f>
        <v>0.8173611111111112</v>
      </c>
      <c r="AL8" s="31"/>
      <c r="AM8" s="31"/>
      <c r="AN8" s="85">
        <f>+AN9-"0:03"</f>
        <v>0.85902777777777783</v>
      </c>
      <c r="AO8" s="85">
        <f>+AO9-"0:03"</f>
        <v>0.90069444444444458</v>
      </c>
      <c r="AP8" s="31"/>
      <c r="AQ8" s="32"/>
    </row>
    <row r="9" spans="1:43" x14ac:dyDescent="0.25">
      <c r="A9" s="53" t="s">
        <v>30</v>
      </c>
      <c r="B9" s="108" t="s">
        <v>102</v>
      </c>
      <c r="C9" s="28"/>
      <c r="D9" s="85">
        <f>+D10-"0:04"</f>
        <v>0.2194444444444445</v>
      </c>
      <c r="E9" s="31"/>
      <c r="F9" s="31"/>
      <c r="G9" s="31"/>
      <c r="H9" s="31"/>
      <c r="I9" s="85">
        <f>+I10-"0:04"</f>
        <v>0.28750000000000003</v>
      </c>
      <c r="J9" s="85">
        <f>+J10-"0:04"</f>
        <v>0.28750000000000003</v>
      </c>
      <c r="K9" s="31"/>
      <c r="L9" s="85">
        <f>+L10-"0:04"</f>
        <v>0.31944444444444448</v>
      </c>
      <c r="M9" s="85">
        <f>+M10-"0:04"</f>
        <v>0.31944444444444448</v>
      </c>
      <c r="N9" s="31"/>
      <c r="O9" s="85">
        <f>+O10-"0:04"</f>
        <v>0.35833333333333339</v>
      </c>
      <c r="P9" s="31"/>
      <c r="Q9" s="85">
        <f>+Q10-"0:04"</f>
        <v>0.39930555555555558</v>
      </c>
      <c r="R9" s="85">
        <f>+R10-"0:04"</f>
        <v>0.44236111111111115</v>
      </c>
      <c r="S9" s="31"/>
      <c r="T9" s="85">
        <f>+T10-"0:04"</f>
        <v>0.48333333333333339</v>
      </c>
      <c r="U9" s="31"/>
      <c r="V9" s="85">
        <f>+V10-"0:04"</f>
        <v>0.52569444444444446</v>
      </c>
      <c r="W9" s="85">
        <f>+W10-"0:04"</f>
        <v>0.52569444444444446</v>
      </c>
      <c r="X9" s="31"/>
      <c r="Y9" s="85">
        <f>+Y10-"0:04"</f>
        <v>0.5673611111111112</v>
      </c>
      <c r="Z9" s="31"/>
      <c r="AA9" s="85">
        <f>+AA10-"0:04"</f>
        <v>0.60902777777777783</v>
      </c>
      <c r="AB9" s="31"/>
      <c r="AC9" s="85">
        <f>+AC10-"0:04"</f>
        <v>0.65069444444444446</v>
      </c>
      <c r="AD9" s="31"/>
      <c r="AE9" s="85">
        <f>+AE10-"0:04"</f>
        <v>0.6923611111111112</v>
      </c>
      <c r="AF9" s="31"/>
      <c r="AG9" s="85">
        <f>+AG10-"0:04"</f>
        <v>0.73402777777777783</v>
      </c>
      <c r="AH9" s="31"/>
      <c r="AI9" s="85">
        <f>+AI10-"0:04"</f>
        <v>0.77569444444444446</v>
      </c>
      <c r="AJ9" s="31"/>
      <c r="AK9" s="85">
        <f>+AK10-"0:04"</f>
        <v>0.81944444444444453</v>
      </c>
      <c r="AL9" s="31"/>
      <c r="AM9" s="31"/>
      <c r="AN9" s="85">
        <f>+AN10-"0:04"</f>
        <v>0.86111111111111116</v>
      </c>
      <c r="AO9" s="85">
        <f>+AO10-"0:04"</f>
        <v>0.9027777777777779</v>
      </c>
      <c r="AP9" s="31"/>
      <c r="AQ9" s="32"/>
    </row>
    <row r="10" spans="1:43" x14ac:dyDescent="0.25">
      <c r="A10" s="53" t="s">
        <v>9</v>
      </c>
      <c r="B10" s="108" t="s">
        <v>103</v>
      </c>
      <c r="C10" s="28"/>
      <c r="D10" s="85">
        <f>+D11-"0:03"</f>
        <v>0.22222222222222227</v>
      </c>
      <c r="E10" s="31"/>
      <c r="F10" s="31"/>
      <c r="G10" s="31"/>
      <c r="H10" s="31"/>
      <c r="I10" s="85">
        <f>+I11-"0:03"</f>
        <v>0.2902777777777778</v>
      </c>
      <c r="J10" s="85">
        <f>+J11-"0:03"</f>
        <v>0.2902777777777778</v>
      </c>
      <c r="K10" s="31"/>
      <c r="L10" s="85">
        <f>+L11-"0:03"</f>
        <v>0.32222222222222224</v>
      </c>
      <c r="M10" s="85">
        <f>+M11-"0:03"</f>
        <v>0.32222222222222224</v>
      </c>
      <c r="N10" s="31"/>
      <c r="O10" s="85">
        <f>+O11-"0:03"</f>
        <v>0.36111111111111116</v>
      </c>
      <c r="P10" s="31"/>
      <c r="Q10" s="85">
        <f>+Q11-"0:03"</f>
        <v>0.40208333333333335</v>
      </c>
      <c r="R10" s="85">
        <f>+R11-"0:03"</f>
        <v>0.44513888888888892</v>
      </c>
      <c r="S10" s="31"/>
      <c r="T10" s="85">
        <f>+T11-"0:03"</f>
        <v>0.48611111111111116</v>
      </c>
      <c r="U10" s="31"/>
      <c r="V10" s="85">
        <f>+V11-"0:03"</f>
        <v>0.52847222222222223</v>
      </c>
      <c r="W10" s="85">
        <f>+W11-"0:03"</f>
        <v>0.52847222222222223</v>
      </c>
      <c r="X10" s="31"/>
      <c r="Y10" s="85">
        <f>+Y11-"0:03"</f>
        <v>0.57013888888888897</v>
      </c>
      <c r="Z10" s="31"/>
      <c r="AA10" s="85">
        <f>+AA11-"0:03"</f>
        <v>0.6118055555555556</v>
      </c>
      <c r="AB10" s="31"/>
      <c r="AC10" s="85">
        <f>+AC11-"0:03"</f>
        <v>0.65347222222222223</v>
      </c>
      <c r="AD10" s="31"/>
      <c r="AE10" s="85">
        <f>+AE11-"0:03"</f>
        <v>0.69513888888888897</v>
      </c>
      <c r="AF10" s="31"/>
      <c r="AG10" s="85">
        <f>+AG11-"0:03"</f>
        <v>0.7368055555555556</v>
      </c>
      <c r="AH10" s="31"/>
      <c r="AI10" s="85">
        <f>+AI11-"0:03"</f>
        <v>0.77847222222222223</v>
      </c>
      <c r="AJ10" s="31"/>
      <c r="AK10" s="85">
        <f>+AK11-"0:03"</f>
        <v>0.8222222222222223</v>
      </c>
      <c r="AL10" s="31"/>
      <c r="AM10" s="31"/>
      <c r="AN10" s="85">
        <f>+AN11-"0:03"</f>
        <v>0.86388888888888893</v>
      </c>
      <c r="AO10" s="85">
        <f>+AO11-"0:03"</f>
        <v>0.90555555555555567</v>
      </c>
      <c r="AP10" s="31"/>
      <c r="AQ10" s="32"/>
    </row>
    <row r="11" spans="1:43" x14ac:dyDescent="0.25">
      <c r="A11" s="53" t="s">
        <v>29</v>
      </c>
      <c r="B11" s="108" t="s">
        <v>104</v>
      </c>
      <c r="C11" s="28"/>
      <c r="D11" s="85">
        <f>+D12-"0:03"</f>
        <v>0.22430555555555559</v>
      </c>
      <c r="E11" s="31"/>
      <c r="F11" s="31"/>
      <c r="G11" s="31"/>
      <c r="H11" s="31"/>
      <c r="I11" s="85">
        <f>+I12-"0:03"</f>
        <v>0.29236111111111113</v>
      </c>
      <c r="J11" s="85">
        <f>+J12-"0:03"</f>
        <v>0.29236111111111113</v>
      </c>
      <c r="K11" s="31"/>
      <c r="L11" s="85">
        <f>+L12-"0:03"</f>
        <v>0.32430555555555557</v>
      </c>
      <c r="M11" s="85">
        <f>+M12-"0:03"</f>
        <v>0.32430555555555557</v>
      </c>
      <c r="N11" s="31"/>
      <c r="O11" s="85">
        <f>+O12-"0:03"</f>
        <v>0.36319444444444449</v>
      </c>
      <c r="P11" s="31"/>
      <c r="Q11" s="85">
        <f>+Q12-"0:03"</f>
        <v>0.40416666666666667</v>
      </c>
      <c r="R11" s="85">
        <f>+R12-"0:03"</f>
        <v>0.44722222222222224</v>
      </c>
      <c r="S11" s="31"/>
      <c r="T11" s="85">
        <f>+T12-"0:03"</f>
        <v>0.48819444444444449</v>
      </c>
      <c r="U11" s="31"/>
      <c r="V11" s="85">
        <f>+V12-"0:03"</f>
        <v>0.53055555555555556</v>
      </c>
      <c r="W11" s="85">
        <f>+W12-"0:03"</f>
        <v>0.53055555555555556</v>
      </c>
      <c r="X11" s="31"/>
      <c r="Y11" s="85">
        <f>+Y12-"0:03"</f>
        <v>0.5722222222222223</v>
      </c>
      <c r="Z11" s="31"/>
      <c r="AA11" s="85">
        <f>+AA12-"0:03"</f>
        <v>0.61388888888888893</v>
      </c>
      <c r="AB11" s="31"/>
      <c r="AC11" s="85">
        <f>+AC12-"0:03"</f>
        <v>0.65555555555555556</v>
      </c>
      <c r="AD11" s="31"/>
      <c r="AE11" s="85">
        <f>+AE12-"0:03"</f>
        <v>0.6972222222222223</v>
      </c>
      <c r="AF11" s="31"/>
      <c r="AG11" s="85">
        <f>+AG12-"0:03"</f>
        <v>0.73888888888888893</v>
      </c>
      <c r="AH11" s="31"/>
      <c r="AI11" s="85">
        <f>+AI12-"0:03"</f>
        <v>0.78055555555555556</v>
      </c>
      <c r="AJ11" s="31"/>
      <c r="AK11" s="85">
        <f>+AK12-"0:03"</f>
        <v>0.82430555555555562</v>
      </c>
      <c r="AL11" s="31"/>
      <c r="AM11" s="31"/>
      <c r="AN11" s="85">
        <f>+AN12-"0:03"</f>
        <v>0.86597222222222225</v>
      </c>
      <c r="AO11" s="85">
        <f>+AO12-"0:03"</f>
        <v>0.90763888888888899</v>
      </c>
      <c r="AP11" s="31"/>
      <c r="AQ11" s="32"/>
    </row>
    <row r="12" spans="1:43" x14ac:dyDescent="0.25">
      <c r="A12" s="53" t="s">
        <v>0</v>
      </c>
      <c r="B12" s="108" t="s">
        <v>105</v>
      </c>
      <c r="C12" s="28"/>
      <c r="D12" s="85">
        <f>+D13-"0:04"</f>
        <v>0.22638888888888892</v>
      </c>
      <c r="E12" s="31"/>
      <c r="F12" s="31"/>
      <c r="G12" s="31"/>
      <c r="H12" s="31"/>
      <c r="I12" s="85">
        <f>+I13-"0:04"</f>
        <v>0.29444444444444445</v>
      </c>
      <c r="J12" s="85">
        <f>+J13-"0:04"</f>
        <v>0.29444444444444445</v>
      </c>
      <c r="K12" s="31"/>
      <c r="L12" s="85">
        <f>+L13-"0:04"</f>
        <v>0.3263888888888889</v>
      </c>
      <c r="M12" s="85">
        <f>+M13-"0:04"</f>
        <v>0.3263888888888889</v>
      </c>
      <c r="N12" s="31"/>
      <c r="O12" s="85">
        <f>+O13-"0:04"</f>
        <v>0.36527777777777781</v>
      </c>
      <c r="P12" s="31"/>
      <c r="Q12" s="85">
        <f>+Q13-"0:04"</f>
        <v>0.40625</v>
      </c>
      <c r="R12" s="85">
        <f>+R13-"0:04"</f>
        <v>0.44930555555555557</v>
      </c>
      <c r="S12" s="31"/>
      <c r="T12" s="85">
        <f>+T13-"0:04"</f>
        <v>0.49027777777777781</v>
      </c>
      <c r="U12" s="31"/>
      <c r="V12" s="85">
        <f>+V13-"0:04"</f>
        <v>0.53263888888888888</v>
      </c>
      <c r="W12" s="85">
        <f>+W13-"0:04"</f>
        <v>0.53263888888888888</v>
      </c>
      <c r="X12" s="31"/>
      <c r="Y12" s="85">
        <f>+Y13-"0:04"</f>
        <v>0.57430555555555562</v>
      </c>
      <c r="Z12" s="31"/>
      <c r="AA12" s="85">
        <f>+AA13-"0:04"</f>
        <v>0.61597222222222225</v>
      </c>
      <c r="AB12" s="31"/>
      <c r="AC12" s="85">
        <f>+AC13-"0:04"</f>
        <v>0.65763888888888888</v>
      </c>
      <c r="AD12" s="31"/>
      <c r="AE12" s="85">
        <f>+AE13-"0:04"</f>
        <v>0.69930555555555562</v>
      </c>
      <c r="AF12" s="31"/>
      <c r="AG12" s="85">
        <f>+AG13-"0:04"</f>
        <v>0.74097222222222225</v>
      </c>
      <c r="AH12" s="31"/>
      <c r="AI12" s="85">
        <f>+AI13-"0:04"</f>
        <v>0.78263888888888888</v>
      </c>
      <c r="AJ12" s="31"/>
      <c r="AK12" s="85">
        <f>+AK13-"0:04"</f>
        <v>0.82638888888888895</v>
      </c>
      <c r="AL12" s="31"/>
      <c r="AM12" s="31"/>
      <c r="AN12" s="85">
        <f>+AN13-"0:04"</f>
        <v>0.86805555555555558</v>
      </c>
      <c r="AO12" s="85">
        <f>+AO13-"0:04"</f>
        <v>0.90972222222222232</v>
      </c>
      <c r="AP12" s="31"/>
      <c r="AQ12" s="32"/>
    </row>
    <row r="13" spans="1:43" x14ac:dyDescent="0.25">
      <c r="A13" s="53" t="s">
        <v>5</v>
      </c>
      <c r="B13" s="108" t="s">
        <v>106</v>
      </c>
      <c r="C13" s="28"/>
      <c r="D13" s="85">
        <f>+D14-"0:05"</f>
        <v>0.22916666666666669</v>
      </c>
      <c r="E13" s="31"/>
      <c r="F13" s="31"/>
      <c r="G13" s="31"/>
      <c r="H13" s="31"/>
      <c r="I13" s="85">
        <f>+I14-"0:05"</f>
        <v>0.29722222222222222</v>
      </c>
      <c r="J13" s="85">
        <f>+J14-"0:05"</f>
        <v>0.29722222222222222</v>
      </c>
      <c r="K13" s="31"/>
      <c r="L13" s="85">
        <f>+L14-"0:05"</f>
        <v>0.32916666666666666</v>
      </c>
      <c r="M13" s="85">
        <f>+M14-"0:05"</f>
        <v>0.32916666666666666</v>
      </c>
      <c r="N13" s="31"/>
      <c r="O13" s="85">
        <f>+O14-"0:05"</f>
        <v>0.36805555555555558</v>
      </c>
      <c r="P13" s="31"/>
      <c r="Q13" s="85">
        <f>+Q14-"0:05"</f>
        <v>0.40902777777777777</v>
      </c>
      <c r="R13" s="85">
        <f>+R14-"0:05"</f>
        <v>0.45208333333333334</v>
      </c>
      <c r="S13" s="31"/>
      <c r="T13" s="85">
        <f>+T14-"0:04"</f>
        <v>0.49305555555555558</v>
      </c>
      <c r="U13" s="31"/>
      <c r="V13" s="85">
        <f>+V14-"0:05"</f>
        <v>0.53541666666666665</v>
      </c>
      <c r="W13" s="85">
        <f>+W14-"0:05"</f>
        <v>0.53541666666666665</v>
      </c>
      <c r="X13" s="31"/>
      <c r="Y13" s="85">
        <f>+Y14-"0:05"</f>
        <v>0.57708333333333339</v>
      </c>
      <c r="Z13" s="31"/>
      <c r="AA13" s="85">
        <f>+AA14-"0:05"</f>
        <v>0.61875000000000002</v>
      </c>
      <c r="AB13" s="31"/>
      <c r="AC13" s="85">
        <f>+AC14-"0:05"</f>
        <v>0.66041666666666665</v>
      </c>
      <c r="AD13" s="31"/>
      <c r="AE13" s="85">
        <f>+AE14-"0:05"</f>
        <v>0.70208333333333339</v>
      </c>
      <c r="AF13" s="31"/>
      <c r="AG13" s="85">
        <f>+AG14-"0:05"</f>
        <v>0.74375000000000002</v>
      </c>
      <c r="AH13" s="31"/>
      <c r="AI13" s="85">
        <f>+AI14-"0:05"</f>
        <v>0.78541666666666665</v>
      </c>
      <c r="AJ13" s="31"/>
      <c r="AK13" s="85">
        <f>+AK14-"0:05"</f>
        <v>0.82916666666666672</v>
      </c>
      <c r="AL13" s="31"/>
      <c r="AM13" s="31"/>
      <c r="AN13" s="85">
        <f>+AN14-"0:05"</f>
        <v>0.87083333333333335</v>
      </c>
      <c r="AO13" s="85">
        <f>+AO14-"0:05"</f>
        <v>0.91250000000000009</v>
      </c>
      <c r="AP13" s="31"/>
      <c r="AQ13" s="32"/>
    </row>
    <row r="14" spans="1:43" x14ac:dyDescent="0.25">
      <c r="A14" s="104" t="s">
        <v>21</v>
      </c>
      <c r="B14" s="46" t="s">
        <v>107</v>
      </c>
      <c r="C14" s="40"/>
      <c r="D14" s="86">
        <v>0.2326388888888889</v>
      </c>
      <c r="E14" s="41"/>
      <c r="F14" s="41"/>
      <c r="G14" s="41"/>
      <c r="H14" s="41"/>
      <c r="I14" s="86">
        <v>0.30069444444444443</v>
      </c>
      <c r="J14" s="86">
        <v>0.30069444444444443</v>
      </c>
      <c r="K14" s="41"/>
      <c r="L14" s="86">
        <v>0.33263888888888887</v>
      </c>
      <c r="M14" s="86">
        <v>0.33263888888888887</v>
      </c>
      <c r="N14" s="41"/>
      <c r="O14" s="86">
        <v>0.37152777777777779</v>
      </c>
      <c r="P14" s="41"/>
      <c r="Q14" s="86">
        <v>0.41249999999999998</v>
      </c>
      <c r="R14" s="86">
        <v>0.45555555555555555</v>
      </c>
      <c r="S14" s="41"/>
      <c r="T14" s="86">
        <v>0.49583333333333335</v>
      </c>
      <c r="U14" s="41"/>
      <c r="V14" s="86">
        <v>0.53888888888888886</v>
      </c>
      <c r="W14" s="86">
        <v>0.53888888888888886</v>
      </c>
      <c r="X14" s="41"/>
      <c r="Y14" s="86">
        <v>0.5805555555555556</v>
      </c>
      <c r="Z14" s="41"/>
      <c r="AA14" s="86">
        <v>0.62222222222222223</v>
      </c>
      <c r="AB14" s="41"/>
      <c r="AC14" s="86">
        <v>0.66388888888888886</v>
      </c>
      <c r="AD14" s="41"/>
      <c r="AE14" s="86">
        <v>0.7055555555555556</v>
      </c>
      <c r="AF14" s="41"/>
      <c r="AG14" s="86">
        <v>0.74722222222222223</v>
      </c>
      <c r="AH14" s="41"/>
      <c r="AI14" s="86">
        <v>0.78888888888888886</v>
      </c>
      <c r="AJ14" s="41"/>
      <c r="AK14" s="86">
        <v>0.83263888888888893</v>
      </c>
      <c r="AL14" s="41"/>
      <c r="AM14" s="41"/>
      <c r="AN14" s="86">
        <v>0.87430555555555556</v>
      </c>
      <c r="AO14" s="86">
        <v>0.9159722222222223</v>
      </c>
      <c r="AP14" s="41"/>
      <c r="AQ14" s="42"/>
    </row>
    <row r="15" spans="1:43" x14ac:dyDescent="0.25">
      <c r="A15" s="105" t="s">
        <v>60</v>
      </c>
      <c r="B15" s="109" t="s">
        <v>45</v>
      </c>
      <c r="C15" s="5" t="s">
        <v>38</v>
      </c>
      <c r="D15" s="9"/>
      <c r="E15" s="9"/>
      <c r="F15" s="9"/>
      <c r="G15" s="9"/>
      <c r="H15" s="9"/>
      <c r="I15" s="9" t="s">
        <v>41</v>
      </c>
      <c r="J15" s="9" t="s">
        <v>41</v>
      </c>
      <c r="K15" s="9"/>
      <c r="L15" s="9" t="s">
        <v>38</v>
      </c>
      <c r="M15" s="9" t="s">
        <v>38</v>
      </c>
      <c r="N15" s="9"/>
      <c r="O15" s="9" t="s">
        <v>38</v>
      </c>
      <c r="P15" s="9"/>
      <c r="Q15" s="9" t="s">
        <v>38</v>
      </c>
      <c r="R15" s="9" t="s">
        <v>38</v>
      </c>
      <c r="S15" s="9"/>
      <c r="T15" s="9" t="s">
        <v>38</v>
      </c>
      <c r="U15" s="9"/>
      <c r="V15" s="9" t="s">
        <v>38</v>
      </c>
      <c r="W15" s="9" t="s">
        <v>38</v>
      </c>
      <c r="X15" s="9"/>
      <c r="Y15" s="9" t="s">
        <v>38</v>
      </c>
      <c r="Z15" s="9"/>
      <c r="AA15" s="9" t="s">
        <v>38</v>
      </c>
      <c r="AB15" s="9"/>
      <c r="AC15" s="9" t="s">
        <v>38</v>
      </c>
      <c r="AD15" s="9"/>
      <c r="AE15" s="9" t="s">
        <v>38</v>
      </c>
      <c r="AF15" s="9"/>
      <c r="AG15" s="9" t="s">
        <v>38</v>
      </c>
      <c r="AH15" s="9"/>
      <c r="AI15" s="9" t="s">
        <v>38</v>
      </c>
      <c r="AJ15" s="9"/>
      <c r="AK15" s="9"/>
      <c r="AL15" s="9"/>
      <c r="AM15" s="9"/>
      <c r="AN15" s="9"/>
      <c r="AO15" s="9"/>
      <c r="AP15" s="9"/>
      <c r="AQ15" s="23"/>
    </row>
    <row r="16" spans="1:43" ht="26.4" x14ac:dyDescent="0.25">
      <c r="A16" s="106"/>
      <c r="B16" s="35"/>
      <c r="C16" s="87" t="s">
        <v>1</v>
      </c>
      <c r="D16" s="36"/>
      <c r="E16" s="36"/>
      <c r="F16" s="36"/>
      <c r="G16" s="36"/>
      <c r="H16" s="36"/>
      <c r="I16" s="36" t="s">
        <v>53</v>
      </c>
      <c r="J16" s="36" t="s">
        <v>19</v>
      </c>
      <c r="K16" s="36"/>
      <c r="L16" s="36" t="s">
        <v>20</v>
      </c>
      <c r="M16" s="36" t="s">
        <v>17</v>
      </c>
      <c r="N16" s="36"/>
      <c r="O16" s="36" t="s">
        <v>44</v>
      </c>
      <c r="P16" s="36"/>
      <c r="Q16" s="36" t="s">
        <v>36</v>
      </c>
      <c r="R16" s="36" t="s">
        <v>40</v>
      </c>
      <c r="S16" s="36"/>
      <c r="T16" s="36" t="s">
        <v>33</v>
      </c>
      <c r="U16" s="36"/>
      <c r="V16" s="36" t="s">
        <v>34</v>
      </c>
      <c r="W16" s="36" t="s">
        <v>59</v>
      </c>
      <c r="X16" s="36"/>
      <c r="Y16" s="88" t="s">
        <v>67</v>
      </c>
      <c r="Z16" s="36"/>
      <c r="AA16" s="36" t="s">
        <v>46</v>
      </c>
      <c r="AB16" s="36"/>
      <c r="AC16" s="36" t="s">
        <v>49</v>
      </c>
      <c r="AD16" s="36"/>
      <c r="AE16" s="36" t="s">
        <v>15</v>
      </c>
      <c r="AF16" s="36"/>
      <c r="AG16" s="36" t="s">
        <v>6</v>
      </c>
      <c r="AH16" s="36"/>
      <c r="AI16" s="36" t="s">
        <v>11</v>
      </c>
      <c r="AJ16" s="36"/>
      <c r="AK16" s="36"/>
      <c r="AL16" s="36"/>
      <c r="AM16" s="36"/>
      <c r="AN16" s="36"/>
      <c r="AO16" s="36"/>
      <c r="AP16" s="36"/>
      <c r="AQ16" s="89"/>
    </row>
    <row r="17" spans="1:43" x14ac:dyDescent="0.25">
      <c r="A17" s="53" t="s">
        <v>21</v>
      </c>
      <c r="B17" s="110" t="s">
        <v>60</v>
      </c>
      <c r="C17" s="90">
        <v>0.20138888888888887</v>
      </c>
      <c r="D17" s="9"/>
      <c r="E17" s="91">
        <v>0.23611111111111113</v>
      </c>
      <c r="F17" s="91">
        <v>0.23611111111111113</v>
      </c>
      <c r="G17" s="92">
        <v>0.26180555555555557</v>
      </c>
      <c r="H17" s="92">
        <v>0.27777777777777779</v>
      </c>
      <c r="I17" s="92">
        <v>0.30416666666666664</v>
      </c>
      <c r="J17" s="92">
        <v>0.30416666666666664</v>
      </c>
      <c r="K17" s="92">
        <v>0.30416666666666664</v>
      </c>
      <c r="L17" s="92">
        <v>0.33611111111111108</v>
      </c>
      <c r="M17" s="92">
        <v>0.33611111111111108</v>
      </c>
      <c r="N17" s="92">
        <v>0.34930555555555554</v>
      </c>
      <c r="O17" s="92">
        <v>0.3756944444444445</v>
      </c>
      <c r="P17" s="92">
        <v>0.38750000000000001</v>
      </c>
      <c r="Q17" s="92">
        <v>0.41597222222222219</v>
      </c>
      <c r="R17" s="92">
        <v>0.45902777777777781</v>
      </c>
      <c r="S17" s="92">
        <v>0.47083333333333338</v>
      </c>
      <c r="T17" s="92">
        <v>0.4993055555555555</v>
      </c>
      <c r="U17" s="92">
        <v>0.51250000000000007</v>
      </c>
      <c r="V17" s="92">
        <v>0.54236111111111118</v>
      </c>
      <c r="W17" s="92">
        <v>0.54236111111111118</v>
      </c>
      <c r="X17" s="92">
        <v>0.5541666666666667</v>
      </c>
      <c r="Y17" s="92">
        <v>0.58402777777777781</v>
      </c>
      <c r="Z17" s="92">
        <v>0.59583333333333333</v>
      </c>
      <c r="AA17" s="92">
        <v>0.62569444444444444</v>
      </c>
      <c r="AB17" s="92">
        <v>0.63750000000000007</v>
      </c>
      <c r="AC17" s="92">
        <v>0.66736111111111107</v>
      </c>
      <c r="AD17" s="92">
        <v>0.6791666666666667</v>
      </c>
      <c r="AE17" s="92">
        <v>0.7090277777777777</v>
      </c>
      <c r="AF17" s="92">
        <v>0.72083333333333333</v>
      </c>
      <c r="AG17" s="92">
        <v>0.75069444444444444</v>
      </c>
      <c r="AH17" s="92">
        <v>0.76250000000000007</v>
      </c>
      <c r="AI17" s="92">
        <v>0.79236111111111107</v>
      </c>
      <c r="AJ17" s="92">
        <v>0.8041666666666667</v>
      </c>
      <c r="AK17" s="9"/>
      <c r="AL17" s="91">
        <v>0.84583333333333333</v>
      </c>
      <c r="AM17" s="91">
        <v>0.84583333333333333</v>
      </c>
      <c r="AN17" s="9"/>
      <c r="AO17" s="9"/>
      <c r="AP17" s="92">
        <v>0.9194444444444444</v>
      </c>
      <c r="AQ17" s="93">
        <v>9.7222222222222224E-3</v>
      </c>
    </row>
    <row r="18" spans="1:43" x14ac:dyDescent="0.25">
      <c r="A18" s="53" t="s">
        <v>37</v>
      </c>
      <c r="B18" s="110" t="s">
        <v>60</v>
      </c>
      <c r="C18" s="90">
        <v>0.20625000000000002</v>
      </c>
      <c r="D18" s="9"/>
      <c r="E18" s="91">
        <v>0.24097222222222223</v>
      </c>
      <c r="F18" s="91">
        <v>0.24097222222222223</v>
      </c>
      <c r="G18" s="92">
        <v>0.26944444444444443</v>
      </c>
      <c r="H18" s="92">
        <v>0.28263888888888888</v>
      </c>
      <c r="I18" s="92">
        <v>0.3125</v>
      </c>
      <c r="J18" s="92">
        <v>0.3125</v>
      </c>
      <c r="K18" s="92">
        <v>0.3125</v>
      </c>
      <c r="L18" s="92">
        <v>0.34375</v>
      </c>
      <c r="M18" s="92">
        <v>0.34375</v>
      </c>
      <c r="N18" s="9" t="s">
        <v>42</v>
      </c>
      <c r="O18" s="9" t="s">
        <v>42</v>
      </c>
      <c r="P18" s="92">
        <v>0.39513888888888887</v>
      </c>
      <c r="Q18" s="92">
        <v>0.42083333333333334</v>
      </c>
      <c r="R18" s="9" t="s">
        <v>42</v>
      </c>
      <c r="S18" s="92">
        <v>0.47847222222222219</v>
      </c>
      <c r="T18" s="92">
        <v>0.50416666666666665</v>
      </c>
      <c r="U18" s="92">
        <v>0.52013888888888882</v>
      </c>
      <c r="V18" s="9" t="s">
        <v>42</v>
      </c>
      <c r="W18" s="92">
        <v>0.54722222222222217</v>
      </c>
      <c r="X18" s="92">
        <v>0.56180555555555556</v>
      </c>
      <c r="Y18" s="9" t="s">
        <v>42</v>
      </c>
      <c r="Z18" s="92">
        <v>0.60347222222222219</v>
      </c>
      <c r="AA18" s="9" t="s">
        <v>42</v>
      </c>
      <c r="AB18" s="92">
        <v>0.64513888888888882</v>
      </c>
      <c r="AC18" s="9" t="s">
        <v>42</v>
      </c>
      <c r="AD18" s="92">
        <v>0.68680555555555556</v>
      </c>
      <c r="AE18" s="9" t="s">
        <v>42</v>
      </c>
      <c r="AF18" s="92">
        <v>0.7284722222222223</v>
      </c>
      <c r="AG18" s="9" t="s">
        <v>42</v>
      </c>
      <c r="AH18" s="92">
        <v>0.77013888888888893</v>
      </c>
      <c r="AI18" s="9" t="s">
        <v>42</v>
      </c>
      <c r="AJ18" s="92">
        <v>0.81180555555555556</v>
      </c>
      <c r="AK18" s="9"/>
      <c r="AL18" s="91">
        <v>0.8534722222222223</v>
      </c>
      <c r="AM18" s="91">
        <v>0.8534722222222223</v>
      </c>
      <c r="AN18" s="9"/>
      <c r="AO18" s="9"/>
      <c r="AP18" s="92">
        <v>0.9243055555555556</v>
      </c>
      <c r="AQ18" s="93">
        <v>1.4583333333333332E-2</v>
      </c>
    </row>
    <row r="19" spans="1:43" x14ac:dyDescent="0.25">
      <c r="A19" s="53" t="s">
        <v>22</v>
      </c>
      <c r="B19" s="110" t="s">
        <v>60</v>
      </c>
      <c r="C19" s="90">
        <v>0.20902777777777778</v>
      </c>
      <c r="D19" s="9"/>
      <c r="E19" s="91">
        <v>0.24374999999999999</v>
      </c>
      <c r="F19" s="91">
        <v>0.24374999999999999</v>
      </c>
      <c r="G19" s="92">
        <v>0.2722222222222222</v>
      </c>
      <c r="H19" s="92">
        <v>0.28541666666666665</v>
      </c>
      <c r="I19" s="92">
        <v>0.31527777777777777</v>
      </c>
      <c r="J19" s="92">
        <v>0.31527777777777777</v>
      </c>
      <c r="K19" s="92">
        <v>0.31527777777777777</v>
      </c>
      <c r="L19" s="92">
        <v>0.34652777777777777</v>
      </c>
      <c r="M19" s="92">
        <v>0.34652777777777777</v>
      </c>
      <c r="N19" s="92">
        <v>0.35625000000000001</v>
      </c>
      <c r="O19" s="92">
        <v>0.38194444444444442</v>
      </c>
      <c r="P19" s="92">
        <v>0.3979166666666667</v>
      </c>
      <c r="Q19" s="92">
        <v>0.4236111111111111</v>
      </c>
      <c r="R19" s="92">
        <v>0.46527777777777773</v>
      </c>
      <c r="S19" s="92">
        <v>0.48125000000000001</v>
      </c>
      <c r="T19" s="92">
        <v>0.50694444444444442</v>
      </c>
      <c r="U19" s="92">
        <v>0.5229166666666667</v>
      </c>
      <c r="V19" s="92">
        <v>0.54861111111111105</v>
      </c>
      <c r="W19" s="92">
        <v>0.54999999999999993</v>
      </c>
      <c r="X19" s="92">
        <v>0.56458333333333333</v>
      </c>
      <c r="Y19" s="92">
        <v>0.59027777777777779</v>
      </c>
      <c r="Z19" s="92">
        <v>0.60625000000000007</v>
      </c>
      <c r="AA19" s="92">
        <v>0.63194444444444442</v>
      </c>
      <c r="AB19" s="92">
        <v>0.6479166666666667</v>
      </c>
      <c r="AC19" s="92">
        <v>0.67361111111111116</v>
      </c>
      <c r="AD19" s="92">
        <v>0.68958333333333333</v>
      </c>
      <c r="AE19" s="92">
        <v>0.71527777777777779</v>
      </c>
      <c r="AF19" s="92">
        <v>0.73125000000000007</v>
      </c>
      <c r="AG19" s="92">
        <v>0.75694444444444453</v>
      </c>
      <c r="AH19" s="92">
        <v>0.7729166666666667</v>
      </c>
      <c r="AI19" s="92">
        <v>0.79861111111111116</v>
      </c>
      <c r="AJ19" s="92">
        <v>0.81458333333333333</v>
      </c>
      <c r="AK19" s="9"/>
      <c r="AL19" s="91">
        <v>0.85625000000000007</v>
      </c>
      <c r="AM19" s="91">
        <v>0.85625000000000007</v>
      </c>
      <c r="AN19" s="9"/>
      <c r="AO19" s="9"/>
      <c r="AP19" s="92">
        <v>0.92708333333333337</v>
      </c>
      <c r="AQ19" s="93">
        <v>1.7361111111111112E-2</v>
      </c>
    </row>
    <row r="20" spans="1:43" x14ac:dyDescent="0.25">
      <c r="A20" s="53" t="s">
        <v>55</v>
      </c>
      <c r="B20" s="2" t="s">
        <v>60</v>
      </c>
      <c r="C20" s="94">
        <v>0.21319444444444444</v>
      </c>
      <c r="D20" s="13"/>
      <c r="E20" s="95">
        <v>0.24722222222222223</v>
      </c>
      <c r="F20" s="95">
        <v>0.24722222222222223</v>
      </c>
      <c r="G20" s="96">
        <v>0.27638888888888885</v>
      </c>
      <c r="H20" s="96">
        <v>0.28888888888888892</v>
      </c>
      <c r="I20" s="96">
        <v>0.31944444444444448</v>
      </c>
      <c r="J20" s="96">
        <v>0.31944444444444448</v>
      </c>
      <c r="K20" s="96">
        <v>0.31944444444444448</v>
      </c>
      <c r="L20" s="96">
        <v>0.35069444444444442</v>
      </c>
      <c r="M20" s="96">
        <v>0.35069444444444442</v>
      </c>
      <c r="N20" s="96">
        <v>0.36041666666666666</v>
      </c>
      <c r="O20" s="96">
        <v>0.38541666666666669</v>
      </c>
      <c r="P20" s="96">
        <v>0.40208333333333335</v>
      </c>
      <c r="Q20" s="96">
        <v>0.42708333333333331</v>
      </c>
      <c r="R20" s="96">
        <v>0.46875</v>
      </c>
      <c r="S20" s="96">
        <v>0.48541666666666666</v>
      </c>
      <c r="T20" s="96">
        <v>0.51041666666666663</v>
      </c>
      <c r="U20" s="96">
        <v>0.52708333333333335</v>
      </c>
      <c r="V20" s="96">
        <v>0.55208333333333337</v>
      </c>
      <c r="W20" s="96">
        <v>0.55347222222222225</v>
      </c>
      <c r="X20" s="96">
        <v>0.56874999999999998</v>
      </c>
      <c r="Y20" s="96">
        <v>0.59375</v>
      </c>
      <c r="Z20" s="96">
        <v>0.61041666666666672</v>
      </c>
      <c r="AA20" s="96">
        <v>0.63541666666666663</v>
      </c>
      <c r="AB20" s="96">
        <v>0.65208333333333335</v>
      </c>
      <c r="AC20" s="96">
        <v>0.67708333333333337</v>
      </c>
      <c r="AD20" s="96">
        <v>0.69374999999999998</v>
      </c>
      <c r="AE20" s="96">
        <v>0.71875</v>
      </c>
      <c r="AF20" s="96">
        <v>0.73541666666666661</v>
      </c>
      <c r="AG20" s="96">
        <v>0.76041666666666663</v>
      </c>
      <c r="AH20" s="96">
        <v>0.77708333333333324</v>
      </c>
      <c r="AI20" s="96">
        <v>0.80208333333333337</v>
      </c>
      <c r="AJ20" s="96">
        <v>0.81874999999999998</v>
      </c>
      <c r="AK20" s="13"/>
      <c r="AL20" s="95">
        <v>0.86041666666666661</v>
      </c>
      <c r="AM20" s="95">
        <v>0.86041666666666661</v>
      </c>
      <c r="AN20" s="13"/>
      <c r="AO20" s="13"/>
      <c r="AP20" s="96">
        <v>0.93125000000000002</v>
      </c>
      <c r="AQ20" s="97">
        <v>2.1527777777777781E-2</v>
      </c>
    </row>
    <row r="21" spans="1:43" x14ac:dyDescent="0.25">
      <c r="A21" s="53" t="s">
        <v>55</v>
      </c>
      <c r="B21" s="110" t="s">
        <v>60</v>
      </c>
      <c r="C21" s="90">
        <v>0.21597222222222223</v>
      </c>
      <c r="D21" s="9"/>
      <c r="E21" s="92">
        <v>0.25069444444444444</v>
      </c>
      <c r="F21" s="92">
        <v>0.25208333333333333</v>
      </c>
      <c r="G21" s="92">
        <v>0.27777777777777779</v>
      </c>
      <c r="H21" s="92">
        <v>0.28958333333333336</v>
      </c>
      <c r="I21" s="92">
        <v>0.32013888888888892</v>
      </c>
      <c r="J21" s="92">
        <v>0.32013888888888892</v>
      </c>
      <c r="K21" s="92">
        <v>0.32013888888888892</v>
      </c>
      <c r="L21" s="92">
        <v>0.35138888888888892</v>
      </c>
      <c r="M21" s="92">
        <v>0.35138888888888892</v>
      </c>
      <c r="N21" s="92">
        <v>0.36180555555555555</v>
      </c>
      <c r="O21" s="92">
        <v>0.39027777777777778</v>
      </c>
      <c r="P21" s="92">
        <v>0.40347222222222223</v>
      </c>
      <c r="Q21" s="92">
        <v>0.43194444444444446</v>
      </c>
      <c r="R21" s="92">
        <v>0.47361111111111115</v>
      </c>
      <c r="S21" s="92">
        <v>0.48680555555555555</v>
      </c>
      <c r="T21" s="92">
        <v>0.51527777777777783</v>
      </c>
      <c r="U21" s="92">
        <v>0.52847222222222223</v>
      </c>
      <c r="V21" s="92">
        <v>0.55694444444444446</v>
      </c>
      <c r="W21" s="92">
        <v>0.55555555555555558</v>
      </c>
      <c r="X21" s="92">
        <v>0.57013888888888886</v>
      </c>
      <c r="Y21" s="92">
        <v>0.59861111111111109</v>
      </c>
      <c r="Z21" s="92">
        <v>0.6118055555555556</v>
      </c>
      <c r="AA21" s="92">
        <v>0.64027777777777783</v>
      </c>
      <c r="AB21" s="92">
        <v>0.65347222222222223</v>
      </c>
      <c r="AC21" s="92">
        <v>0.68194444444444446</v>
      </c>
      <c r="AD21" s="92">
        <v>0.69513888888888886</v>
      </c>
      <c r="AE21" s="92">
        <v>0.72361111111111109</v>
      </c>
      <c r="AF21" s="92">
        <v>0.7368055555555556</v>
      </c>
      <c r="AG21" s="92">
        <v>0.76527777777777783</v>
      </c>
      <c r="AH21" s="92">
        <v>0.77847222222222223</v>
      </c>
      <c r="AI21" s="92">
        <v>0.80694444444444446</v>
      </c>
      <c r="AJ21" s="92">
        <v>0.82013888888888886</v>
      </c>
      <c r="AK21" s="9"/>
      <c r="AL21" s="92">
        <v>0.8618055555555556</v>
      </c>
      <c r="AM21" s="92">
        <v>0.86388888888888893</v>
      </c>
      <c r="AN21" s="9"/>
      <c r="AO21" s="9"/>
      <c r="AP21" s="92">
        <v>0.93472222222222223</v>
      </c>
      <c r="AQ21" s="93">
        <v>2.2222222222222223E-2</v>
      </c>
    </row>
    <row r="22" spans="1:43" x14ac:dyDescent="0.25">
      <c r="A22" s="53" t="s">
        <v>52</v>
      </c>
      <c r="B22" s="110" t="s">
        <v>60</v>
      </c>
      <c r="C22" s="90">
        <v>0.21944444444444444</v>
      </c>
      <c r="D22" s="9"/>
      <c r="E22" s="9"/>
      <c r="F22" s="92">
        <v>0.2590277777777778</v>
      </c>
      <c r="G22" s="9"/>
      <c r="H22" s="92">
        <v>0.29375000000000001</v>
      </c>
      <c r="I22" s="9"/>
      <c r="J22" s="9"/>
      <c r="K22" s="9"/>
      <c r="L22" s="92">
        <v>0.35555555555555557</v>
      </c>
      <c r="M22" s="92">
        <v>0.35555555555555557</v>
      </c>
      <c r="N22" s="9"/>
      <c r="O22" s="92">
        <v>0.3972222222222222</v>
      </c>
      <c r="P22" s="9"/>
      <c r="Q22" s="92">
        <v>0.43888888888888888</v>
      </c>
      <c r="R22" s="92">
        <v>0.48055555555555557</v>
      </c>
      <c r="S22" s="9"/>
      <c r="T22" s="92">
        <v>0.52222222222222225</v>
      </c>
      <c r="U22" s="9"/>
      <c r="V22" s="92">
        <v>0.56388888888888888</v>
      </c>
      <c r="W22" s="92">
        <v>0.55972222222222223</v>
      </c>
      <c r="X22" s="9"/>
      <c r="Y22" s="92">
        <v>0.60555555555555551</v>
      </c>
      <c r="Z22" s="9"/>
      <c r="AA22" s="92">
        <v>0.64722222222222225</v>
      </c>
      <c r="AB22" s="9"/>
      <c r="AC22" s="92">
        <v>0.68888888888888899</v>
      </c>
      <c r="AD22" s="9"/>
      <c r="AE22" s="92">
        <v>0.73055555555555562</v>
      </c>
      <c r="AF22" s="9"/>
      <c r="AG22" s="92">
        <v>0.77222222222222225</v>
      </c>
      <c r="AH22" s="9"/>
      <c r="AI22" s="92">
        <v>0.81388888888888899</v>
      </c>
      <c r="AJ22" s="9"/>
      <c r="AK22" s="9"/>
      <c r="AL22" s="9"/>
      <c r="AM22" s="92">
        <v>0.86736111111111114</v>
      </c>
      <c r="AN22" s="9"/>
      <c r="AO22" s="9"/>
      <c r="AP22" s="92">
        <v>0.93819444444444444</v>
      </c>
      <c r="AQ22" s="23"/>
    </row>
    <row r="23" spans="1:43" x14ac:dyDescent="0.25">
      <c r="A23" s="53" t="s">
        <v>54</v>
      </c>
      <c r="B23" s="110" t="s">
        <v>60</v>
      </c>
      <c r="C23" s="90">
        <v>0.22291666666666665</v>
      </c>
      <c r="D23" s="9"/>
      <c r="E23" s="9"/>
      <c r="F23" s="92">
        <v>0.26250000000000001</v>
      </c>
      <c r="G23" s="9"/>
      <c r="H23" s="92">
        <v>0.29722222222222222</v>
      </c>
      <c r="I23" s="9"/>
      <c r="J23" s="9"/>
      <c r="K23" s="9"/>
      <c r="L23" s="92">
        <v>0.35902777777777778</v>
      </c>
      <c r="M23" s="92">
        <v>0.35902777777777778</v>
      </c>
      <c r="N23" s="9"/>
      <c r="O23" s="92">
        <v>0.40069444444444446</v>
      </c>
      <c r="P23" s="9"/>
      <c r="Q23" s="92">
        <v>0.44236111111111115</v>
      </c>
      <c r="R23" s="92">
        <v>0.48402777777777778</v>
      </c>
      <c r="S23" s="9"/>
      <c r="T23" s="92">
        <v>0.52569444444444446</v>
      </c>
      <c r="U23" s="9"/>
      <c r="V23" s="92">
        <v>0.56736111111111109</v>
      </c>
      <c r="W23" s="92">
        <v>0.56319444444444444</v>
      </c>
      <c r="X23" s="9"/>
      <c r="Y23" s="92">
        <v>0.60902777777777783</v>
      </c>
      <c r="Z23" s="9"/>
      <c r="AA23" s="92">
        <v>0.65069444444444446</v>
      </c>
      <c r="AB23" s="9"/>
      <c r="AC23" s="92">
        <v>0.69236111111111109</v>
      </c>
      <c r="AD23" s="9"/>
      <c r="AE23" s="92">
        <v>0.73402777777777783</v>
      </c>
      <c r="AF23" s="9"/>
      <c r="AG23" s="92">
        <v>0.77569444444444446</v>
      </c>
      <c r="AH23" s="9"/>
      <c r="AI23" s="92">
        <v>0.81736111111111109</v>
      </c>
      <c r="AJ23" s="9"/>
      <c r="AK23" s="9"/>
      <c r="AL23" s="9"/>
      <c r="AM23" s="92">
        <v>0.87083333333333324</v>
      </c>
      <c r="AN23" s="9"/>
      <c r="AO23" s="9"/>
      <c r="AP23" s="92">
        <v>0.94166666666666676</v>
      </c>
      <c r="AQ23" s="23"/>
    </row>
    <row r="24" spans="1:43" x14ac:dyDescent="0.25">
      <c r="A24" s="53" t="s">
        <v>26</v>
      </c>
      <c r="B24" s="110" t="s">
        <v>60</v>
      </c>
      <c r="C24" s="90">
        <v>0.22638888888888889</v>
      </c>
      <c r="D24" s="9"/>
      <c r="E24" s="9"/>
      <c r="F24" s="92">
        <v>0.26597222222222222</v>
      </c>
      <c r="G24" s="9"/>
      <c r="H24" s="92">
        <v>0.30069444444444443</v>
      </c>
      <c r="I24" s="9"/>
      <c r="J24" s="9"/>
      <c r="K24" s="9"/>
      <c r="L24" s="92">
        <v>0.36249999999999999</v>
      </c>
      <c r="M24" s="92">
        <v>0.36249999999999999</v>
      </c>
      <c r="N24" s="9"/>
      <c r="O24" s="92">
        <v>0.40416666666666662</v>
      </c>
      <c r="P24" s="9"/>
      <c r="Q24" s="92">
        <v>0.4458333333333333</v>
      </c>
      <c r="R24" s="92">
        <v>0.48749999999999999</v>
      </c>
      <c r="S24" s="9"/>
      <c r="T24" s="92">
        <v>0.52916666666666667</v>
      </c>
      <c r="U24" s="9"/>
      <c r="V24" s="92">
        <v>0.5708333333333333</v>
      </c>
      <c r="W24" s="92">
        <v>0.5708333333333333</v>
      </c>
      <c r="X24" s="9"/>
      <c r="Y24" s="92">
        <v>0.61249999999999993</v>
      </c>
      <c r="Z24" s="9"/>
      <c r="AA24" s="92">
        <v>0.65416666666666667</v>
      </c>
      <c r="AB24" s="9"/>
      <c r="AC24" s="92">
        <v>0.6958333333333333</v>
      </c>
      <c r="AD24" s="9"/>
      <c r="AE24" s="92">
        <v>0.73749999999999993</v>
      </c>
      <c r="AF24" s="9"/>
      <c r="AG24" s="92">
        <v>0.77916666666666667</v>
      </c>
      <c r="AH24" s="9"/>
      <c r="AI24" s="92">
        <v>0.8208333333333333</v>
      </c>
      <c r="AJ24" s="9"/>
      <c r="AK24" s="9"/>
      <c r="AL24" s="9"/>
      <c r="AM24" s="92">
        <v>0.87430555555555556</v>
      </c>
      <c r="AN24" s="9"/>
      <c r="AO24" s="9"/>
      <c r="AP24" s="92">
        <v>0.94513888888888886</v>
      </c>
      <c r="AQ24" s="23"/>
    </row>
    <row r="25" spans="1:43" x14ac:dyDescent="0.25">
      <c r="A25" s="53" t="s">
        <v>56</v>
      </c>
      <c r="B25" s="110" t="s">
        <v>60</v>
      </c>
      <c r="C25" s="90">
        <v>0.2298611111111111</v>
      </c>
      <c r="D25" s="9"/>
      <c r="E25" s="9"/>
      <c r="F25" s="92">
        <v>0.26874999999999999</v>
      </c>
      <c r="G25" s="9"/>
      <c r="H25" s="92">
        <v>0.30416666666666664</v>
      </c>
      <c r="I25" s="9"/>
      <c r="J25" s="9"/>
      <c r="K25" s="9"/>
      <c r="L25" s="92">
        <v>0.36527777777777781</v>
      </c>
      <c r="M25" s="92">
        <v>0.36527777777777781</v>
      </c>
      <c r="N25" s="9"/>
      <c r="O25" s="92">
        <v>0.4069444444444445</v>
      </c>
      <c r="P25" s="9"/>
      <c r="Q25" s="92">
        <v>0.44861111111111113</v>
      </c>
      <c r="R25" s="92">
        <v>0.49027777777777781</v>
      </c>
      <c r="S25" s="9"/>
      <c r="T25" s="92">
        <v>0.53194444444444444</v>
      </c>
      <c r="U25" s="9"/>
      <c r="V25" s="92">
        <v>0.57361111111111118</v>
      </c>
      <c r="W25" s="92">
        <v>0.57361111111111118</v>
      </c>
      <c r="X25" s="9"/>
      <c r="Y25" s="92">
        <v>0.61527777777777781</v>
      </c>
      <c r="Z25" s="9"/>
      <c r="AA25" s="92">
        <v>0.65694444444444444</v>
      </c>
      <c r="AB25" s="9"/>
      <c r="AC25" s="92">
        <v>0.69861111111111107</v>
      </c>
      <c r="AD25" s="9"/>
      <c r="AE25" s="92">
        <v>0.7402777777777777</v>
      </c>
      <c r="AF25" s="9"/>
      <c r="AG25" s="92">
        <v>0.78194444444444444</v>
      </c>
      <c r="AH25" s="9"/>
      <c r="AI25" s="92">
        <v>0.82361111111111107</v>
      </c>
      <c r="AJ25" s="9"/>
      <c r="AK25" s="9"/>
      <c r="AL25" s="9"/>
      <c r="AM25" s="92">
        <v>0.87777777777777777</v>
      </c>
      <c r="AN25" s="9"/>
      <c r="AO25" s="9"/>
      <c r="AP25" s="92">
        <v>0.94861111111111107</v>
      </c>
      <c r="AQ25" s="23"/>
    </row>
    <row r="26" spans="1:43" x14ac:dyDescent="0.25">
      <c r="A26" s="54" t="s">
        <v>43</v>
      </c>
      <c r="B26" s="111" t="s">
        <v>60</v>
      </c>
      <c r="C26" s="90">
        <v>0.23611111111111113</v>
      </c>
      <c r="D26" s="9"/>
      <c r="E26" s="9"/>
      <c r="F26" s="92">
        <v>0.27569444444444446</v>
      </c>
      <c r="G26" s="9"/>
      <c r="H26" s="92">
        <v>0.31111111111111112</v>
      </c>
      <c r="I26" s="9"/>
      <c r="J26" s="9"/>
      <c r="K26" s="9"/>
      <c r="L26" s="92">
        <v>0.37222222222222223</v>
      </c>
      <c r="M26" s="92">
        <v>0.37222222222222223</v>
      </c>
      <c r="N26" s="9"/>
      <c r="O26" s="92">
        <v>0.41388888888888892</v>
      </c>
      <c r="P26" s="9"/>
      <c r="Q26" s="92">
        <v>0.45555555555555555</v>
      </c>
      <c r="R26" s="92">
        <v>0.49722222222222223</v>
      </c>
      <c r="S26" s="9"/>
      <c r="T26" s="92">
        <v>0.53888888888888886</v>
      </c>
      <c r="U26" s="9"/>
      <c r="V26" s="92">
        <v>0.5805555555555556</v>
      </c>
      <c r="W26" s="92">
        <v>0.5805555555555556</v>
      </c>
      <c r="X26" s="9"/>
      <c r="Y26" s="92">
        <v>0.62222222222222223</v>
      </c>
      <c r="Z26" s="9"/>
      <c r="AA26" s="92">
        <v>0.66388888888888886</v>
      </c>
      <c r="AB26" s="9"/>
      <c r="AC26" s="92">
        <v>0.7055555555555556</v>
      </c>
      <c r="AD26" s="9"/>
      <c r="AE26" s="92">
        <v>0.74722222222222223</v>
      </c>
      <c r="AF26" s="9"/>
      <c r="AG26" s="92">
        <v>0.78888888888888886</v>
      </c>
      <c r="AH26" s="9"/>
      <c r="AI26" s="92">
        <v>0.8305555555555556</v>
      </c>
      <c r="AJ26" s="9"/>
      <c r="AK26" s="9"/>
      <c r="AL26" s="9"/>
      <c r="AM26" s="92">
        <v>0.8847222222222223</v>
      </c>
      <c r="AN26" s="9"/>
      <c r="AO26" s="9"/>
      <c r="AP26" s="92">
        <v>0.95486111111111116</v>
      </c>
      <c r="AQ26" s="23"/>
    </row>
    <row r="27" spans="1:43" ht="13.8" thickBot="1" x14ac:dyDescent="0.3">
      <c r="A27" s="50" t="s">
        <v>48</v>
      </c>
      <c r="B27" s="51"/>
      <c r="C27" s="98"/>
      <c r="D27" s="99"/>
      <c r="E27" s="100" t="s">
        <v>35</v>
      </c>
      <c r="F27" s="99"/>
      <c r="G27" s="100" t="s">
        <v>35</v>
      </c>
      <c r="H27" s="99"/>
      <c r="I27" s="100" t="s">
        <v>50</v>
      </c>
      <c r="J27" s="100" t="s">
        <v>50</v>
      </c>
      <c r="K27" s="100" t="s">
        <v>50</v>
      </c>
      <c r="L27" s="99"/>
      <c r="M27" s="99"/>
      <c r="N27" s="100" t="s">
        <v>50</v>
      </c>
      <c r="O27" s="99"/>
      <c r="P27" s="100" t="s">
        <v>50</v>
      </c>
      <c r="Q27" s="99"/>
      <c r="R27" s="99"/>
      <c r="S27" s="100" t="s">
        <v>50</v>
      </c>
      <c r="T27" s="99"/>
      <c r="U27" s="100" t="s">
        <v>50</v>
      </c>
      <c r="V27" s="99"/>
      <c r="W27" s="99"/>
      <c r="X27" s="100" t="s">
        <v>50</v>
      </c>
      <c r="Y27" s="99"/>
      <c r="Z27" s="100" t="s">
        <v>50</v>
      </c>
      <c r="AA27" s="99"/>
      <c r="AB27" s="100" t="s">
        <v>50</v>
      </c>
      <c r="AC27" s="99"/>
      <c r="AD27" s="100" t="s">
        <v>50</v>
      </c>
      <c r="AE27" s="99"/>
      <c r="AF27" s="100" t="s">
        <v>50</v>
      </c>
      <c r="AG27" s="99"/>
      <c r="AH27" s="100" t="s">
        <v>50</v>
      </c>
      <c r="AI27" s="99"/>
      <c r="AJ27" s="100" t="s">
        <v>50</v>
      </c>
      <c r="AK27" s="99"/>
      <c r="AL27" s="100" t="s">
        <v>50</v>
      </c>
      <c r="AM27" s="99"/>
      <c r="AN27" s="99"/>
      <c r="AO27" s="99"/>
      <c r="AP27" s="99"/>
      <c r="AQ27" s="101" t="s">
        <v>58</v>
      </c>
    </row>
    <row r="30" spans="1:43" x14ac:dyDescent="0.25">
      <c r="A30" s="8">
        <v>0.24097222222222223</v>
      </c>
      <c r="B30" t="s">
        <v>66</v>
      </c>
    </row>
    <row r="32" spans="1:43" x14ac:dyDescent="0.25">
      <c r="A32" s="1"/>
    </row>
    <row r="33" spans="1:1" x14ac:dyDescent="0.25">
      <c r="A33" s="43"/>
    </row>
  </sheetData>
  <mergeCells count="2">
    <mergeCell ref="A27:B27"/>
    <mergeCell ref="A3:AQ3"/>
  </mergeCells>
  <pageMargins left="0.7" right="0.7" top="0.78740157499999996" bottom="0.78740157499999996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8381-BF0C-46E6-B648-E7C80A3EE5FE}">
  <dimension ref="A1:AS33"/>
  <sheetViews>
    <sheetView workbookViewId="0">
      <selection activeCell="AB4" sqref="AB4"/>
    </sheetView>
  </sheetViews>
  <sheetFormatPr baseColWidth="10" defaultRowHeight="13.2" x14ac:dyDescent="0.25"/>
  <cols>
    <col min="1" max="1" width="28" customWidth="1"/>
    <col min="2" max="2" width="56.6640625" bestFit="1" customWidth="1"/>
    <col min="3" max="3" width="6" style="22" bestFit="1" customWidth="1"/>
    <col min="4" max="4" width="7.33203125" style="22" bestFit="1" customWidth="1"/>
    <col min="5" max="5" width="6" style="22" bestFit="1" customWidth="1"/>
    <col min="6" max="7" width="7.33203125" style="22" bestFit="1" customWidth="1"/>
    <col min="8" max="9" width="6.5546875" style="22" bestFit="1" customWidth="1"/>
    <col min="10" max="10" width="6" style="22" bestFit="1" customWidth="1"/>
    <col min="11" max="11" width="7.33203125" style="22" bestFit="1" customWidth="1"/>
    <col min="12" max="12" width="6.21875" style="22" bestFit="1" customWidth="1"/>
    <col min="13" max="13" width="7.33203125" style="22" bestFit="1" customWidth="1"/>
    <col min="14" max="14" width="7.21875" style="22" bestFit="1" customWidth="1"/>
    <col min="15" max="16" width="7.33203125" style="22" bestFit="1" customWidth="1"/>
    <col min="17" max="17" width="11.33203125" style="22" bestFit="1" customWidth="1"/>
    <col min="18" max="19" width="7.33203125" style="22" bestFit="1" customWidth="1"/>
    <col min="20" max="20" width="11.33203125" style="22" bestFit="1" customWidth="1"/>
    <col min="21" max="22" width="7.33203125" style="22" bestFit="1" customWidth="1"/>
    <col min="23" max="23" width="11.33203125" style="22" bestFit="1" customWidth="1"/>
    <col min="24" max="24" width="7.33203125" style="22" bestFit="1" customWidth="1"/>
    <col min="25" max="25" width="9.21875" style="22" customWidth="1"/>
    <col min="26" max="26" width="6.21875" style="22" bestFit="1" customWidth="1"/>
    <col min="27" max="27" width="11.33203125" style="22" bestFit="1" customWidth="1"/>
    <col min="28" max="28" width="7.33203125" style="22" bestFit="1" customWidth="1"/>
    <col min="29" max="29" width="11.33203125" style="22" bestFit="1" customWidth="1"/>
    <col min="30" max="30" width="7.33203125" style="22" bestFit="1" customWidth="1"/>
    <col min="31" max="31" width="11.33203125" style="22" bestFit="1" customWidth="1"/>
    <col min="32" max="32" width="7.33203125" style="22" bestFit="1" customWidth="1"/>
    <col min="33" max="33" width="11.33203125" style="22" bestFit="1" customWidth="1"/>
    <col min="34" max="34" width="7.33203125" style="22" bestFit="1" customWidth="1"/>
    <col min="35" max="35" width="11.33203125" style="22" bestFit="1" customWidth="1"/>
    <col min="36" max="36" width="7.33203125" style="22" bestFit="1" customWidth="1"/>
    <col min="37" max="37" width="11.33203125" style="22" bestFit="1" customWidth="1"/>
    <col min="38" max="38" width="7.33203125" style="22" bestFit="1" customWidth="1"/>
    <col min="39" max="39" width="11.33203125" style="22" bestFit="1" customWidth="1"/>
    <col min="40" max="40" width="7.33203125" style="22" bestFit="1" customWidth="1"/>
    <col min="41" max="42" width="6.21875" style="22" bestFit="1" customWidth="1"/>
    <col min="43" max="43" width="7.5546875" style="22" bestFit="1" customWidth="1"/>
    <col min="44" max="44" width="7.33203125" style="22" bestFit="1" customWidth="1"/>
    <col min="45" max="45" width="6.21875" style="22" bestFit="1" customWidth="1"/>
  </cols>
  <sheetData>
    <row r="1" spans="1:45" ht="17.399999999999999" x14ac:dyDescent="0.25">
      <c r="A1" s="6"/>
    </row>
    <row r="2" spans="1:45" ht="21" thickBot="1" x14ac:dyDescent="0.3">
      <c r="A2" s="26"/>
    </row>
    <row r="3" spans="1:45" ht="27.6" customHeight="1" thickBot="1" x14ac:dyDescent="0.3">
      <c r="A3" s="64" t="s">
        <v>124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6"/>
    </row>
    <row r="4" spans="1:45" ht="26.4" x14ac:dyDescent="0.25">
      <c r="A4" s="16" t="s">
        <v>60</v>
      </c>
      <c r="B4" s="47" t="s">
        <v>45</v>
      </c>
      <c r="C4" s="80" t="s">
        <v>38</v>
      </c>
      <c r="D4" s="81" t="s">
        <v>99</v>
      </c>
      <c r="E4" s="82" t="s">
        <v>38</v>
      </c>
      <c r="F4" s="81" t="s">
        <v>99</v>
      </c>
      <c r="G4" s="112" t="s">
        <v>98</v>
      </c>
      <c r="H4" s="112" t="s">
        <v>98</v>
      </c>
      <c r="I4" s="82" t="s">
        <v>38</v>
      </c>
      <c r="J4" s="82" t="s">
        <v>38</v>
      </c>
      <c r="K4" s="81" t="s">
        <v>99</v>
      </c>
      <c r="L4" s="82" t="s">
        <v>41</v>
      </c>
      <c r="M4" s="82" t="s">
        <v>38</v>
      </c>
      <c r="N4" s="82" t="s">
        <v>41</v>
      </c>
      <c r="O4" s="82" t="s">
        <v>38</v>
      </c>
      <c r="P4" s="82" t="s">
        <v>38</v>
      </c>
      <c r="Q4" s="82" t="s">
        <v>41</v>
      </c>
      <c r="R4" s="82" t="s">
        <v>38</v>
      </c>
      <c r="S4" s="82" t="s">
        <v>38</v>
      </c>
      <c r="T4" s="82" t="s">
        <v>41</v>
      </c>
      <c r="U4" s="82" t="s">
        <v>38</v>
      </c>
      <c r="V4" s="82" t="s">
        <v>38</v>
      </c>
      <c r="W4" s="82" t="s">
        <v>41</v>
      </c>
      <c r="X4" s="82" t="s">
        <v>38</v>
      </c>
      <c r="Y4" s="82" t="s">
        <v>41</v>
      </c>
      <c r="Z4" s="82" t="s">
        <v>38</v>
      </c>
      <c r="AA4" s="82" t="s">
        <v>41</v>
      </c>
      <c r="AB4" s="82" t="s">
        <v>38</v>
      </c>
      <c r="AC4" s="82" t="s">
        <v>41</v>
      </c>
      <c r="AD4" s="82" t="s">
        <v>38</v>
      </c>
      <c r="AE4" s="82" t="s">
        <v>41</v>
      </c>
      <c r="AF4" s="82" t="s">
        <v>38</v>
      </c>
      <c r="AG4" s="82" t="s">
        <v>41</v>
      </c>
      <c r="AH4" s="82" t="s">
        <v>38</v>
      </c>
      <c r="AI4" s="82" t="s">
        <v>41</v>
      </c>
      <c r="AJ4" s="82" t="s">
        <v>38</v>
      </c>
      <c r="AK4" s="82" t="s">
        <v>41</v>
      </c>
      <c r="AL4" s="82" t="s">
        <v>38</v>
      </c>
      <c r="AM4" s="82" t="s">
        <v>41</v>
      </c>
      <c r="AN4" s="82" t="s">
        <v>38</v>
      </c>
      <c r="AO4" s="82" t="s">
        <v>38</v>
      </c>
      <c r="AP4" s="82" t="s">
        <v>38</v>
      </c>
      <c r="AQ4" s="82" t="s">
        <v>38</v>
      </c>
      <c r="AR4" s="82" t="s">
        <v>38</v>
      </c>
      <c r="AS4" s="83" t="s">
        <v>41</v>
      </c>
    </row>
    <row r="5" spans="1:45" ht="26.4" x14ac:dyDescent="0.25">
      <c r="A5" s="19"/>
      <c r="B5" s="107"/>
      <c r="C5" s="87">
        <v>84636</v>
      </c>
      <c r="D5" s="103">
        <v>5640</v>
      </c>
      <c r="E5" s="36">
        <v>84638</v>
      </c>
      <c r="F5" s="103">
        <v>5641</v>
      </c>
      <c r="G5" s="88" t="s">
        <v>97</v>
      </c>
      <c r="H5" s="88" t="s">
        <v>97</v>
      </c>
      <c r="I5" s="36" t="s">
        <v>96</v>
      </c>
      <c r="J5" s="36">
        <v>84640</v>
      </c>
      <c r="K5" s="103">
        <v>5643</v>
      </c>
      <c r="L5" s="36">
        <v>84550</v>
      </c>
      <c r="M5" s="88" t="s">
        <v>95</v>
      </c>
      <c r="N5" s="88" t="s">
        <v>94</v>
      </c>
      <c r="O5" s="88" t="s">
        <v>93</v>
      </c>
      <c r="P5" s="88" t="s">
        <v>92</v>
      </c>
      <c r="Q5" s="36">
        <v>84560</v>
      </c>
      <c r="R5" s="88" t="s">
        <v>91</v>
      </c>
      <c r="S5" s="88" t="s">
        <v>90</v>
      </c>
      <c r="T5" s="36">
        <v>84562</v>
      </c>
      <c r="U5" s="88" t="s">
        <v>89</v>
      </c>
      <c r="V5" s="88" t="s">
        <v>88</v>
      </c>
      <c r="W5" s="36">
        <v>84564</v>
      </c>
      <c r="X5" s="88" t="s">
        <v>87</v>
      </c>
      <c r="Y5" s="88" t="s">
        <v>86</v>
      </c>
      <c r="Z5" s="36">
        <v>84654</v>
      </c>
      <c r="AA5" s="36">
        <v>84568</v>
      </c>
      <c r="AB5" s="88" t="s">
        <v>85</v>
      </c>
      <c r="AC5" s="36">
        <v>84570</v>
      </c>
      <c r="AD5" s="88" t="s">
        <v>84</v>
      </c>
      <c r="AE5" s="36">
        <v>84572</v>
      </c>
      <c r="AF5" s="88" t="s">
        <v>83</v>
      </c>
      <c r="AG5" s="36">
        <v>84574</v>
      </c>
      <c r="AH5" s="88" t="s">
        <v>82</v>
      </c>
      <c r="AI5" s="36">
        <v>84576</v>
      </c>
      <c r="AJ5" s="88" t="s">
        <v>81</v>
      </c>
      <c r="AK5" s="36">
        <v>84578</v>
      </c>
      <c r="AL5" s="88" t="s">
        <v>80</v>
      </c>
      <c r="AM5" s="36">
        <v>84580</v>
      </c>
      <c r="AN5" s="36">
        <v>79658</v>
      </c>
      <c r="AO5" s="36">
        <v>84668</v>
      </c>
      <c r="AP5" s="36">
        <v>84670</v>
      </c>
      <c r="AQ5" s="36">
        <v>79680</v>
      </c>
      <c r="AR5" s="36">
        <v>79659</v>
      </c>
      <c r="AS5" s="89">
        <v>84588</v>
      </c>
    </row>
    <row r="6" spans="1:45" ht="40.200000000000003" thickBot="1" x14ac:dyDescent="0.3">
      <c r="A6" s="19"/>
      <c r="B6" s="67" t="s">
        <v>115</v>
      </c>
      <c r="C6" s="5" t="s">
        <v>61</v>
      </c>
      <c r="D6" s="102" t="s">
        <v>118</v>
      </c>
      <c r="E6" s="9" t="s">
        <v>61</v>
      </c>
      <c r="F6" s="102" t="s">
        <v>119</v>
      </c>
      <c r="G6" s="102" t="s">
        <v>118</v>
      </c>
      <c r="H6" s="9" t="s">
        <v>62</v>
      </c>
      <c r="I6" s="9" t="s">
        <v>65</v>
      </c>
      <c r="J6" s="9" t="s">
        <v>61</v>
      </c>
      <c r="K6" s="102" t="s">
        <v>121</v>
      </c>
      <c r="L6" s="9" t="s">
        <v>63</v>
      </c>
      <c r="M6" s="102" t="s">
        <v>121</v>
      </c>
      <c r="N6" s="9" t="s">
        <v>63</v>
      </c>
      <c r="O6" s="102" t="s">
        <v>121</v>
      </c>
      <c r="P6" s="102" t="s">
        <v>121</v>
      </c>
      <c r="Q6" s="9" t="s">
        <v>63</v>
      </c>
      <c r="R6" s="102" t="s">
        <v>120</v>
      </c>
      <c r="S6" s="102" t="s">
        <v>118</v>
      </c>
      <c r="T6" s="9" t="s">
        <v>63</v>
      </c>
      <c r="U6" s="102" t="s">
        <v>120</v>
      </c>
      <c r="V6" s="102" t="s">
        <v>118</v>
      </c>
      <c r="W6" s="9" t="s">
        <v>63</v>
      </c>
      <c r="X6" s="102" t="s">
        <v>120</v>
      </c>
      <c r="Y6" s="102" t="s">
        <v>125</v>
      </c>
      <c r="Z6" s="9" t="s">
        <v>63</v>
      </c>
      <c r="AA6" s="9" t="s">
        <v>63</v>
      </c>
      <c r="AB6" s="102" t="s">
        <v>121</v>
      </c>
      <c r="AC6" s="9" t="s">
        <v>63</v>
      </c>
      <c r="AD6" s="102" t="s">
        <v>121</v>
      </c>
      <c r="AE6" s="9" t="s">
        <v>63</v>
      </c>
      <c r="AF6" s="102" t="s">
        <v>121</v>
      </c>
      <c r="AG6" s="9" t="s">
        <v>63</v>
      </c>
      <c r="AH6" s="102" t="s">
        <v>121</v>
      </c>
      <c r="AI6" s="9" t="s">
        <v>63</v>
      </c>
      <c r="AJ6" s="102" t="s">
        <v>121</v>
      </c>
      <c r="AK6" s="9" t="s">
        <v>63</v>
      </c>
      <c r="AL6" s="102" t="s">
        <v>121</v>
      </c>
      <c r="AM6" s="9" t="s">
        <v>63</v>
      </c>
      <c r="AN6" s="102" t="s">
        <v>121</v>
      </c>
      <c r="AO6" s="9" t="s">
        <v>63</v>
      </c>
      <c r="AP6" s="9" t="s">
        <v>63</v>
      </c>
      <c r="AQ6" s="9" t="s">
        <v>63</v>
      </c>
      <c r="AR6" s="102" t="s">
        <v>121</v>
      </c>
      <c r="AS6" s="23" t="s">
        <v>63</v>
      </c>
    </row>
    <row r="7" spans="1:45" ht="52.8" x14ac:dyDescent="0.25">
      <c r="A7" s="48" t="s">
        <v>13</v>
      </c>
      <c r="B7" s="49"/>
      <c r="C7" s="118"/>
      <c r="D7" s="119"/>
      <c r="E7" s="119"/>
      <c r="F7" s="119"/>
      <c r="G7" s="119" t="s">
        <v>35</v>
      </c>
      <c r="H7" s="119" t="s">
        <v>35</v>
      </c>
      <c r="I7" s="119"/>
      <c r="J7" s="119"/>
      <c r="K7" s="119"/>
      <c r="L7" s="119" t="s">
        <v>35</v>
      </c>
      <c r="M7" s="119"/>
      <c r="N7" s="120" t="s">
        <v>73</v>
      </c>
      <c r="O7" s="119"/>
      <c r="P7" s="119"/>
      <c r="Q7" s="119" t="s">
        <v>50</v>
      </c>
      <c r="R7" s="119"/>
      <c r="S7" s="119"/>
      <c r="T7" s="119" t="s">
        <v>50</v>
      </c>
      <c r="U7" s="119"/>
      <c r="V7" s="119"/>
      <c r="W7" s="119" t="s">
        <v>50</v>
      </c>
      <c r="X7" s="119"/>
      <c r="Y7" s="119" t="s">
        <v>50</v>
      </c>
      <c r="Z7" s="119"/>
      <c r="AA7" s="119" t="s">
        <v>50</v>
      </c>
      <c r="AB7" s="119"/>
      <c r="AC7" s="119" t="s">
        <v>50</v>
      </c>
      <c r="AD7" s="119"/>
      <c r="AE7" s="119" t="s">
        <v>50</v>
      </c>
      <c r="AF7" s="119"/>
      <c r="AG7" s="119" t="s">
        <v>50</v>
      </c>
      <c r="AH7" s="119"/>
      <c r="AI7" s="119" t="s">
        <v>50</v>
      </c>
      <c r="AJ7" s="119"/>
      <c r="AK7" s="119" t="s">
        <v>50</v>
      </c>
      <c r="AL7" s="119"/>
      <c r="AM7" s="119" t="s">
        <v>50</v>
      </c>
      <c r="AN7" s="119"/>
      <c r="AO7" s="119"/>
      <c r="AP7" s="119"/>
      <c r="AQ7" s="119"/>
      <c r="AR7" s="119"/>
      <c r="AS7" s="121" t="s">
        <v>35</v>
      </c>
    </row>
    <row r="8" spans="1:45" x14ac:dyDescent="0.25">
      <c r="A8" s="52" t="s">
        <v>43</v>
      </c>
      <c r="B8" s="15" t="s">
        <v>60</v>
      </c>
      <c r="C8" s="4"/>
      <c r="D8" s="14"/>
      <c r="E8" s="113">
        <v>0.24166666666666667</v>
      </c>
      <c r="F8" s="14"/>
      <c r="G8" s="14"/>
      <c r="H8" s="14"/>
      <c r="I8" s="14"/>
      <c r="J8" s="113">
        <v>0.28125</v>
      </c>
      <c r="K8" s="14"/>
      <c r="L8" s="14"/>
      <c r="M8" s="113">
        <v>0.33611111111111108</v>
      </c>
      <c r="N8" s="14"/>
      <c r="O8" s="113">
        <v>0.37916666666666665</v>
      </c>
      <c r="P8" s="113">
        <v>0.42083333333333334</v>
      </c>
      <c r="Q8" s="14"/>
      <c r="R8" s="113">
        <v>0.46249999999999997</v>
      </c>
      <c r="S8" s="113">
        <v>0.46249999999999997</v>
      </c>
      <c r="T8" s="14"/>
      <c r="U8" s="113">
        <v>0.50416666666666665</v>
      </c>
      <c r="V8" s="113">
        <v>0.50416666666666665</v>
      </c>
      <c r="W8" s="14"/>
      <c r="X8" s="113">
        <v>0.54583333333333328</v>
      </c>
      <c r="Y8" s="14"/>
      <c r="Z8" s="113">
        <v>0.55763888888888891</v>
      </c>
      <c r="AA8" s="14"/>
      <c r="AB8" s="113">
        <v>0.58750000000000002</v>
      </c>
      <c r="AC8" s="14"/>
      <c r="AD8" s="113">
        <v>0.62916666666666665</v>
      </c>
      <c r="AE8" s="14"/>
      <c r="AF8" s="113">
        <v>0.67083333333333339</v>
      </c>
      <c r="AG8" s="14"/>
      <c r="AH8" s="113">
        <v>0.71250000000000002</v>
      </c>
      <c r="AI8" s="14"/>
      <c r="AJ8" s="113">
        <v>0.75416666666666676</v>
      </c>
      <c r="AK8" s="14"/>
      <c r="AL8" s="113">
        <v>0.79583333333333339</v>
      </c>
      <c r="AM8" s="14"/>
      <c r="AN8" s="14"/>
      <c r="AO8" s="113">
        <v>0.84861111111111109</v>
      </c>
      <c r="AP8" s="113">
        <v>0.93194444444444446</v>
      </c>
      <c r="AQ8" s="113">
        <v>0.96319444444444446</v>
      </c>
      <c r="AR8" s="14"/>
      <c r="AS8" s="21"/>
    </row>
    <row r="9" spans="1:45" x14ac:dyDescent="0.25">
      <c r="A9" s="53" t="s">
        <v>56</v>
      </c>
      <c r="B9" s="110" t="s">
        <v>60</v>
      </c>
      <c r="C9" s="5"/>
      <c r="D9" s="9"/>
      <c r="E9" s="92">
        <v>0.24791666666666667</v>
      </c>
      <c r="F9" s="9"/>
      <c r="G9" s="9"/>
      <c r="H9" s="9"/>
      <c r="I9" s="9"/>
      <c r="J9" s="92">
        <v>0.28750000000000003</v>
      </c>
      <c r="K9" s="9"/>
      <c r="L9" s="9"/>
      <c r="M9" s="92">
        <v>0.34236111111111112</v>
      </c>
      <c r="N9" s="9"/>
      <c r="O9" s="92">
        <v>0.38541666666666669</v>
      </c>
      <c r="P9" s="92">
        <v>0.42708333333333331</v>
      </c>
      <c r="Q9" s="9"/>
      <c r="R9" s="92">
        <v>0.46875</v>
      </c>
      <c r="S9" s="92">
        <v>0.46875</v>
      </c>
      <c r="T9" s="9"/>
      <c r="U9" s="92">
        <v>0.51041666666666663</v>
      </c>
      <c r="V9" s="92">
        <v>0.51041666666666663</v>
      </c>
      <c r="W9" s="9"/>
      <c r="X9" s="92">
        <v>0.55208333333333337</v>
      </c>
      <c r="Y9" s="9"/>
      <c r="Z9" s="92">
        <v>0.56458333333333333</v>
      </c>
      <c r="AA9" s="9"/>
      <c r="AB9" s="92">
        <v>0.59375</v>
      </c>
      <c r="AC9" s="9"/>
      <c r="AD9" s="92">
        <v>0.63541666666666663</v>
      </c>
      <c r="AE9" s="9"/>
      <c r="AF9" s="92">
        <v>0.67708333333333337</v>
      </c>
      <c r="AG9" s="9"/>
      <c r="AH9" s="92">
        <v>0.71875</v>
      </c>
      <c r="AI9" s="9"/>
      <c r="AJ9" s="92">
        <v>0.76041666666666663</v>
      </c>
      <c r="AK9" s="9"/>
      <c r="AL9" s="92">
        <v>0.80208333333333337</v>
      </c>
      <c r="AM9" s="9"/>
      <c r="AN9" s="9"/>
      <c r="AO9" s="92">
        <v>0.85486111111111107</v>
      </c>
      <c r="AP9" s="92">
        <v>0.93819444444444444</v>
      </c>
      <c r="AQ9" s="92">
        <v>0.96944444444444444</v>
      </c>
      <c r="AR9" s="9"/>
      <c r="AS9" s="23"/>
    </row>
    <row r="10" spans="1:45" x14ac:dyDescent="0.25">
      <c r="A10" s="53" t="s">
        <v>26</v>
      </c>
      <c r="B10" s="110" t="s">
        <v>60</v>
      </c>
      <c r="C10" s="90">
        <v>0.20208333333333331</v>
      </c>
      <c r="D10" s="9"/>
      <c r="E10" s="92">
        <v>0.25138888888888888</v>
      </c>
      <c r="F10" s="9"/>
      <c r="G10" s="9"/>
      <c r="H10" s="9"/>
      <c r="I10" s="92">
        <v>0.29097222222222224</v>
      </c>
      <c r="J10" s="92">
        <v>0.29097222222222224</v>
      </c>
      <c r="K10" s="9"/>
      <c r="L10" s="9"/>
      <c r="M10" s="92">
        <v>0.34583333333333338</v>
      </c>
      <c r="N10" s="9"/>
      <c r="O10" s="92">
        <v>0.3888888888888889</v>
      </c>
      <c r="P10" s="92">
        <v>0.43055555555555558</v>
      </c>
      <c r="Q10" s="9"/>
      <c r="R10" s="92">
        <v>0.47222222222222227</v>
      </c>
      <c r="S10" s="92">
        <v>0.47222222222222227</v>
      </c>
      <c r="T10" s="9"/>
      <c r="U10" s="92">
        <v>0.51388888888888895</v>
      </c>
      <c r="V10" s="92">
        <v>0.51388888888888895</v>
      </c>
      <c r="W10" s="9"/>
      <c r="X10" s="92">
        <v>0.55555555555555558</v>
      </c>
      <c r="Y10" s="9"/>
      <c r="Z10" s="92">
        <v>0.56874999999999998</v>
      </c>
      <c r="AA10" s="9"/>
      <c r="AB10" s="92">
        <v>0.59722222222222221</v>
      </c>
      <c r="AC10" s="9"/>
      <c r="AD10" s="92">
        <v>0.63888888888888895</v>
      </c>
      <c r="AE10" s="9"/>
      <c r="AF10" s="92">
        <v>0.68055555555555547</v>
      </c>
      <c r="AG10" s="9"/>
      <c r="AH10" s="92">
        <v>0.72222222222222221</v>
      </c>
      <c r="AI10" s="9"/>
      <c r="AJ10" s="92">
        <v>0.76388888888888884</v>
      </c>
      <c r="AK10" s="9"/>
      <c r="AL10" s="92">
        <v>0.80555555555555547</v>
      </c>
      <c r="AM10" s="9"/>
      <c r="AN10" s="9"/>
      <c r="AO10" s="92">
        <v>0.85833333333333339</v>
      </c>
      <c r="AP10" s="92">
        <v>0.9458333333333333</v>
      </c>
      <c r="AQ10" s="9" t="s">
        <v>72</v>
      </c>
      <c r="AR10" s="9"/>
      <c r="AS10" s="23"/>
    </row>
    <row r="11" spans="1:45" x14ac:dyDescent="0.25">
      <c r="A11" s="53" t="s">
        <v>54</v>
      </c>
      <c r="B11" s="110" t="s">
        <v>60</v>
      </c>
      <c r="C11" s="90">
        <v>0.20555555555555557</v>
      </c>
      <c r="D11" s="9"/>
      <c r="E11" s="92">
        <v>0.25486111111111109</v>
      </c>
      <c r="F11" s="9"/>
      <c r="G11" s="9"/>
      <c r="H11" s="9"/>
      <c r="I11" s="92">
        <v>0.29791666666666666</v>
      </c>
      <c r="J11" s="92">
        <v>0.29791666666666666</v>
      </c>
      <c r="K11" s="9"/>
      <c r="L11" s="9"/>
      <c r="M11" s="92">
        <v>0.34930555555555554</v>
      </c>
      <c r="N11" s="9"/>
      <c r="O11" s="92">
        <v>0.3923611111111111</v>
      </c>
      <c r="P11" s="92">
        <v>0.43402777777777773</v>
      </c>
      <c r="Q11" s="9"/>
      <c r="R11" s="92">
        <v>0.47569444444444442</v>
      </c>
      <c r="S11" s="92">
        <v>0.47569444444444442</v>
      </c>
      <c r="T11" s="9"/>
      <c r="U11" s="92">
        <v>0.51736111111111105</v>
      </c>
      <c r="V11" s="92">
        <v>0.51736111111111105</v>
      </c>
      <c r="W11" s="9"/>
      <c r="X11" s="92">
        <v>0.55902777777777779</v>
      </c>
      <c r="Y11" s="9"/>
      <c r="Z11" s="92">
        <v>0.57291666666666663</v>
      </c>
      <c r="AA11" s="9"/>
      <c r="AB11" s="92">
        <v>0.60069444444444442</v>
      </c>
      <c r="AC11" s="9"/>
      <c r="AD11" s="92">
        <v>0.64236111111111105</v>
      </c>
      <c r="AE11" s="9"/>
      <c r="AF11" s="92">
        <v>0.68402777777777779</v>
      </c>
      <c r="AG11" s="9"/>
      <c r="AH11" s="92">
        <v>0.72569444444444453</v>
      </c>
      <c r="AI11" s="9"/>
      <c r="AJ11" s="92">
        <v>0.76736111111111116</v>
      </c>
      <c r="AK11" s="9"/>
      <c r="AL11" s="92">
        <v>0.80902777777777779</v>
      </c>
      <c r="AM11" s="9"/>
      <c r="AN11" s="9"/>
      <c r="AO11" s="92">
        <v>0.8618055555555556</v>
      </c>
      <c r="AP11" s="92">
        <v>0.94930555555555562</v>
      </c>
      <c r="AQ11" s="9"/>
      <c r="AR11" s="9"/>
      <c r="AS11" s="23"/>
    </row>
    <row r="12" spans="1:45" x14ac:dyDescent="0.25">
      <c r="A12" s="53" t="s">
        <v>52</v>
      </c>
      <c r="B12" s="110" t="s">
        <v>60</v>
      </c>
      <c r="C12" s="90">
        <v>0.20902777777777778</v>
      </c>
      <c r="D12" s="9"/>
      <c r="E12" s="92">
        <v>0.25833333333333336</v>
      </c>
      <c r="F12" s="9"/>
      <c r="G12" s="9"/>
      <c r="H12" s="9"/>
      <c r="I12" s="92">
        <v>0.30138888888888887</v>
      </c>
      <c r="J12" s="92">
        <v>0.30138888888888887</v>
      </c>
      <c r="K12" s="9"/>
      <c r="L12" s="9"/>
      <c r="M12" s="92">
        <v>0.35555555555555557</v>
      </c>
      <c r="N12" s="9"/>
      <c r="O12" s="92">
        <v>0.39652777777777781</v>
      </c>
      <c r="P12" s="92">
        <v>0.4381944444444445</v>
      </c>
      <c r="Q12" s="9"/>
      <c r="R12" s="92">
        <v>0.47986111111111113</v>
      </c>
      <c r="S12" s="92">
        <v>0.47986111111111113</v>
      </c>
      <c r="T12" s="9"/>
      <c r="U12" s="92">
        <v>0.52152777777777781</v>
      </c>
      <c r="V12" s="92">
        <v>0.52152777777777781</v>
      </c>
      <c r="W12" s="9"/>
      <c r="X12" s="92">
        <v>0.56319444444444444</v>
      </c>
      <c r="Y12" s="9"/>
      <c r="Z12" s="92">
        <v>0.5756944444444444</v>
      </c>
      <c r="AA12" s="9"/>
      <c r="AB12" s="92">
        <v>0.60486111111111118</v>
      </c>
      <c r="AC12" s="9"/>
      <c r="AD12" s="92">
        <v>0.64652777777777781</v>
      </c>
      <c r="AE12" s="9"/>
      <c r="AF12" s="92">
        <v>0.68819444444444444</v>
      </c>
      <c r="AG12" s="9"/>
      <c r="AH12" s="92">
        <v>0.72986111111111107</v>
      </c>
      <c r="AI12" s="9"/>
      <c r="AJ12" s="92">
        <v>0.7715277777777777</v>
      </c>
      <c r="AK12" s="9"/>
      <c r="AL12" s="92">
        <v>0.81319444444444444</v>
      </c>
      <c r="AM12" s="9"/>
      <c r="AN12" s="9"/>
      <c r="AO12" s="92">
        <v>0.86805555555555547</v>
      </c>
      <c r="AP12" s="92">
        <v>0.95277777777777783</v>
      </c>
      <c r="AQ12" s="9"/>
      <c r="AR12" s="9"/>
      <c r="AS12" s="23"/>
    </row>
    <row r="13" spans="1:45" x14ac:dyDescent="0.25">
      <c r="A13" s="53" t="s">
        <v>55</v>
      </c>
      <c r="B13" s="2" t="s">
        <v>60</v>
      </c>
      <c r="C13" s="94">
        <v>0.21319444444444444</v>
      </c>
      <c r="D13" s="13"/>
      <c r="E13" s="96">
        <v>0.26180555555555557</v>
      </c>
      <c r="F13" s="13"/>
      <c r="G13" s="96">
        <v>0.28680555555555554</v>
      </c>
      <c r="H13" s="96">
        <v>0.28680555555555554</v>
      </c>
      <c r="I13" s="96">
        <v>0.30486111111111108</v>
      </c>
      <c r="J13" s="96">
        <v>0.30486111111111108</v>
      </c>
      <c r="K13" s="13"/>
      <c r="L13" s="96">
        <v>0.33611111111111108</v>
      </c>
      <c r="M13" s="96">
        <v>0.35972222222222222</v>
      </c>
      <c r="N13" s="96">
        <v>0.38750000000000001</v>
      </c>
      <c r="O13" s="96">
        <v>0.40138888888888885</v>
      </c>
      <c r="P13" s="96">
        <v>0.44305555555555554</v>
      </c>
      <c r="Q13" s="96">
        <v>0.47083333333333338</v>
      </c>
      <c r="R13" s="96">
        <v>0.48472222222222222</v>
      </c>
      <c r="S13" s="96">
        <v>0.48472222222222222</v>
      </c>
      <c r="T13" s="96">
        <v>0.51250000000000007</v>
      </c>
      <c r="U13" s="96">
        <v>0.52638888888888891</v>
      </c>
      <c r="V13" s="96">
        <v>0.52638888888888891</v>
      </c>
      <c r="W13" s="96">
        <v>0.5541666666666667</v>
      </c>
      <c r="X13" s="96">
        <v>0.56805555555555554</v>
      </c>
      <c r="Y13" s="96">
        <v>0.57013888888888886</v>
      </c>
      <c r="Z13" s="96">
        <v>0.57916666666666672</v>
      </c>
      <c r="AA13" s="96">
        <v>0.59583333333333333</v>
      </c>
      <c r="AB13" s="96">
        <v>0.60972222222222217</v>
      </c>
      <c r="AC13" s="96">
        <v>0.63750000000000007</v>
      </c>
      <c r="AD13" s="96">
        <v>0.65138888888888891</v>
      </c>
      <c r="AE13" s="96">
        <v>0.6791666666666667</v>
      </c>
      <c r="AF13" s="96">
        <v>0.69305555555555554</v>
      </c>
      <c r="AG13" s="96">
        <v>0.72083333333333333</v>
      </c>
      <c r="AH13" s="96">
        <v>0.73472222222222217</v>
      </c>
      <c r="AI13" s="96">
        <v>0.76250000000000007</v>
      </c>
      <c r="AJ13" s="96">
        <v>0.77638888888888891</v>
      </c>
      <c r="AK13" s="96">
        <v>0.8041666666666667</v>
      </c>
      <c r="AL13" s="96">
        <v>0.81805555555555554</v>
      </c>
      <c r="AM13" s="96">
        <v>0.84583333333333333</v>
      </c>
      <c r="AN13" s="13"/>
      <c r="AO13" s="96">
        <v>0.87222222222222223</v>
      </c>
      <c r="AP13" s="96">
        <v>0.95624999999999993</v>
      </c>
      <c r="AQ13" s="13"/>
      <c r="AR13" s="13"/>
      <c r="AS13" s="97">
        <v>0.98402777777777783</v>
      </c>
    </row>
    <row r="14" spans="1:45" x14ac:dyDescent="0.25">
      <c r="A14" s="53" t="s">
        <v>55</v>
      </c>
      <c r="B14" s="110" t="s">
        <v>60</v>
      </c>
      <c r="C14" s="90">
        <v>0.21805555555555556</v>
      </c>
      <c r="D14" s="9"/>
      <c r="E14" s="92">
        <v>0.26250000000000001</v>
      </c>
      <c r="F14" s="9"/>
      <c r="G14" s="92">
        <v>0.2902777777777778</v>
      </c>
      <c r="H14" s="92">
        <v>0.2902777777777778</v>
      </c>
      <c r="I14" s="92">
        <v>0.30555555555555552</v>
      </c>
      <c r="J14" s="92">
        <v>0.30555555555555552</v>
      </c>
      <c r="K14" s="9"/>
      <c r="L14" s="92">
        <v>0.33680555555555558</v>
      </c>
      <c r="M14" s="92">
        <v>0.36180555555555555</v>
      </c>
      <c r="N14" s="92">
        <v>0.38819444444444445</v>
      </c>
      <c r="O14" s="92">
        <v>0.40416666666666662</v>
      </c>
      <c r="P14" s="92">
        <v>0.4458333333333333</v>
      </c>
      <c r="Q14" s="92">
        <v>0.47152777777777777</v>
      </c>
      <c r="R14" s="92">
        <v>0.48749999999999999</v>
      </c>
      <c r="S14" s="92">
        <v>0.48749999999999999</v>
      </c>
      <c r="T14" s="92">
        <v>0.5131944444444444</v>
      </c>
      <c r="U14" s="92">
        <v>0.52916666666666667</v>
      </c>
      <c r="V14" s="92">
        <v>0.52916666666666667</v>
      </c>
      <c r="W14" s="92">
        <v>0.55486111111111114</v>
      </c>
      <c r="X14" s="92">
        <v>0.5708333333333333</v>
      </c>
      <c r="Y14" s="92">
        <v>0.5708333333333333</v>
      </c>
      <c r="Z14" s="92">
        <v>0.57986111111111105</v>
      </c>
      <c r="AA14" s="92">
        <v>0.59652777777777777</v>
      </c>
      <c r="AB14" s="92">
        <v>0.61249999999999993</v>
      </c>
      <c r="AC14" s="92">
        <v>0.6381944444444444</v>
      </c>
      <c r="AD14" s="92">
        <v>0.65416666666666667</v>
      </c>
      <c r="AE14" s="92">
        <v>0.67986111111111114</v>
      </c>
      <c r="AF14" s="92">
        <v>0.6958333333333333</v>
      </c>
      <c r="AG14" s="92">
        <v>0.72152777777777777</v>
      </c>
      <c r="AH14" s="92">
        <v>0.73749999999999993</v>
      </c>
      <c r="AI14" s="92">
        <v>0.7631944444444444</v>
      </c>
      <c r="AJ14" s="92">
        <v>0.77916666666666667</v>
      </c>
      <c r="AK14" s="92">
        <v>0.80486111111111114</v>
      </c>
      <c r="AL14" s="92">
        <v>0.8208333333333333</v>
      </c>
      <c r="AM14" s="92">
        <v>0.84652777777777777</v>
      </c>
      <c r="AN14" s="9"/>
      <c r="AO14" s="92">
        <v>0.87361111111111101</v>
      </c>
      <c r="AP14" s="92">
        <v>0.95694444444444438</v>
      </c>
      <c r="AQ14" s="9"/>
      <c r="AR14" s="9"/>
      <c r="AS14" s="93">
        <v>0.98611111111111116</v>
      </c>
    </row>
    <row r="15" spans="1:45" x14ac:dyDescent="0.25">
      <c r="A15" s="53" t="s">
        <v>22</v>
      </c>
      <c r="B15" s="110" t="s">
        <v>60</v>
      </c>
      <c r="C15" s="90">
        <v>0.22152777777777777</v>
      </c>
      <c r="D15" s="9"/>
      <c r="E15" s="92">
        <v>0.26597222222222222</v>
      </c>
      <c r="F15" s="9"/>
      <c r="G15" s="92">
        <v>0.29375000000000001</v>
      </c>
      <c r="H15" s="92">
        <v>0.29375000000000001</v>
      </c>
      <c r="I15" s="92">
        <v>0.30902777777777779</v>
      </c>
      <c r="J15" s="92">
        <v>0.30902777777777779</v>
      </c>
      <c r="K15" s="9"/>
      <c r="L15" s="92">
        <v>0.34027777777777773</v>
      </c>
      <c r="M15" s="9" t="s">
        <v>71</v>
      </c>
      <c r="N15" s="92">
        <v>0.39166666666666666</v>
      </c>
      <c r="O15" s="9" t="s">
        <v>70</v>
      </c>
      <c r="P15" s="92">
        <v>0.44930555555555557</v>
      </c>
      <c r="Q15" s="92">
        <v>0.47500000000000003</v>
      </c>
      <c r="R15" s="92">
        <v>0.4909722222222222</v>
      </c>
      <c r="S15" s="92">
        <v>0.4909722222222222</v>
      </c>
      <c r="T15" s="92">
        <v>0.51666666666666672</v>
      </c>
      <c r="U15" s="92">
        <v>0.53263888888888888</v>
      </c>
      <c r="V15" s="92">
        <v>0.53263888888888888</v>
      </c>
      <c r="W15" s="92">
        <v>0.55833333333333335</v>
      </c>
      <c r="X15" s="92">
        <v>0.57430555555555551</v>
      </c>
      <c r="Y15" s="92">
        <v>0.57430555555555551</v>
      </c>
      <c r="Z15" s="92">
        <v>0.58333333333333337</v>
      </c>
      <c r="AA15" s="92">
        <v>0.6</v>
      </c>
      <c r="AB15" s="92">
        <v>0.61597222222222225</v>
      </c>
      <c r="AC15" s="92">
        <v>0.64166666666666672</v>
      </c>
      <c r="AD15" s="92">
        <v>0.65763888888888888</v>
      </c>
      <c r="AE15" s="92">
        <v>0.68333333333333324</v>
      </c>
      <c r="AF15" s="92">
        <v>0.69930555555555562</v>
      </c>
      <c r="AG15" s="92">
        <v>0.72499999999999998</v>
      </c>
      <c r="AH15" s="92">
        <v>0.74097222222222225</v>
      </c>
      <c r="AI15" s="92">
        <v>0.76666666666666661</v>
      </c>
      <c r="AJ15" s="92">
        <v>0.78263888888888899</v>
      </c>
      <c r="AK15" s="92">
        <v>0.80833333333333324</v>
      </c>
      <c r="AL15" s="92">
        <v>0.82430555555555562</v>
      </c>
      <c r="AM15" s="92">
        <v>0.85</v>
      </c>
      <c r="AN15" s="9"/>
      <c r="AO15" s="92">
        <v>0.87708333333333333</v>
      </c>
      <c r="AP15" s="92">
        <v>0.9604166666666667</v>
      </c>
      <c r="AQ15" s="9"/>
      <c r="AR15" s="9"/>
      <c r="AS15" s="93">
        <v>0.98958333333333337</v>
      </c>
    </row>
    <row r="16" spans="1:45" x14ac:dyDescent="0.25">
      <c r="A16" s="53" t="s">
        <v>37</v>
      </c>
      <c r="B16" s="110" t="s">
        <v>60</v>
      </c>
      <c r="C16" s="90">
        <v>0.22430555555555556</v>
      </c>
      <c r="D16" s="9"/>
      <c r="E16" s="92">
        <v>0.26874999999999999</v>
      </c>
      <c r="F16" s="9"/>
      <c r="G16" s="92">
        <v>0.29652777777777778</v>
      </c>
      <c r="H16" s="92">
        <v>0.29652777777777778</v>
      </c>
      <c r="I16" s="92">
        <v>0.3125</v>
      </c>
      <c r="J16" s="92">
        <v>0.3125</v>
      </c>
      <c r="K16" s="9"/>
      <c r="L16" s="92">
        <v>0.34375</v>
      </c>
      <c r="M16" s="92">
        <v>0.36874999999999997</v>
      </c>
      <c r="N16" s="92">
        <v>0.39583333333333331</v>
      </c>
      <c r="O16" s="9" t="s">
        <v>42</v>
      </c>
      <c r="P16" s="92">
        <v>0.45208333333333334</v>
      </c>
      <c r="Q16" s="92">
        <v>0.47916666666666669</v>
      </c>
      <c r="R16" s="9" t="s">
        <v>42</v>
      </c>
      <c r="S16" s="9" t="s">
        <v>42</v>
      </c>
      <c r="T16" s="92">
        <v>0.52083333333333337</v>
      </c>
      <c r="U16" s="92">
        <v>0.53541666666666665</v>
      </c>
      <c r="V16" s="92">
        <v>0.53541666666666665</v>
      </c>
      <c r="W16" s="92">
        <v>0.5625</v>
      </c>
      <c r="X16" s="9" t="s">
        <v>42</v>
      </c>
      <c r="Y16" s="92">
        <v>0.57708333333333328</v>
      </c>
      <c r="Z16" s="92">
        <v>0.58958333333333335</v>
      </c>
      <c r="AA16" s="92">
        <v>0.60416666666666663</v>
      </c>
      <c r="AB16" s="9" t="s">
        <v>42</v>
      </c>
      <c r="AC16" s="92">
        <v>0.64583333333333337</v>
      </c>
      <c r="AD16" s="9" t="s">
        <v>42</v>
      </c>
      <c r="AE16" s="92">
        <v>0.6875</v>
      </c>
      <c r="AF16" s="9" t="s">
        <v>42</v>
      </c>
      <c r="AG16" s="92">
        <v>0.72916666666666663</v>
      </c>
      <c r="AH16" s="9" t="s">
        <v>42</v>
      </c>
      <c r="AI16" s="92">
        <v>0.77083333333333337</v>
      </c>
      <c r="AJ16" s="9" t="s">
        <v>42</v>
      </c>
      <c r="AK16" s="92">
        <v>0.8125</v>
      </c>
      <c r="AL16" s="9" t="s">
        <v>42</v>
      </c>
      <c r="AM16" s="92">
        <v>0.85416666666666663</v>
      </c>
      <c r="AN16" s="9"/>
      <c r="AO16" s="92">
        <v>0.87986111111111109</v>
      </c>
      <c r="AP16" s="92">
        <v>0.96319444444444446</v>
      </c>
      <c r="AQ16" s="9"/>
      <c r="AR16" s="9"/>
      <c r="AS16" s="93">
        <v>0.99236111111111114</v>
      </c>
    </row>
    <row r="17" spans="1:45" x14ac:dyDescent="0.25">
      <c r="A17" s="104" t="s">
        <v>21</v>
      </c>
      <c r="B17" s="2" t="s">
        <v>60</v>
      </c>
      <c r="C17" s="94">
        <v>0.22916666666666666</v>
      </c>
      <c r="D17" s="13"/>
      <c r="E17" s="96">
        <v>0.27361111111111108</v>
      </c>
      <c r="F17" s="13"/>
      <c r="G17" s="96">
        <v>0.30138888888888887</v>
      </c>
      <c r="H17" s="96">
        <v>0.30138888888888887</v>
      </c>
      <c r="I17" s="96">
        <v>0.31666666666666665</v>
      </c>
      <c r="J17" s="96">
        <v>0.31666666666666665</v>
      </c>
      <c r="K17" s="13"/>
      <c r="L17" s="96">
        <v>0.34861111111111115</v>
      </c>
      <c r="M17" s="96">
        <v>0.37291666666666662</v>
      </c>
      <c r="N17" s="96">
        <v>0.39999999999999997</v>
      </c>
      <c r="O17" s="96">
        <v>0.4145833333333333</v>
      </c>
      <c r="P17" s="96">
        <v>0.45694444444444443</v>
      </c>
      <c r="Q17" s="96">
        <v>0.48333333333333334</v>
      </c>
      <c r="R17" s="96">
        <v>0.49791666666666662</v>
      </c>
      <c r="S17" s="96">
        <v>0.49791666666666662</v>
      </c>
      <c r="T17" s="96">
        <v>0.52500000000000002</v>
      </c>
      <c r="U17" s="96">
        <v>0.54027777777777775</v>
      </c>
      <c r="V17" s="96">
        <v>0.54027777777777775</v>
      </c>
      <c r="W17" s="96">
        <v>0.56666666666666665</v>
      </c>
      <c r="X17" s="96">
        <v>0.58124999999999993</v>
      </c>
      <c r="Y17" s="96">
        <v>0.58194444444444449</v>
      </c>
      <c r="Z17" s="96">
        <v>0.59444444444444444</v>
      </c>
      <c r="AA17" s="96">
        <v>0.60833333333333328</v>
      </c>
      <c r="AB17" s="96">
        <v>0.62291666666666667</v>
      </c>
      <c r="AC17" s="96">
        <v>0.65</v>
      </c>
      <c r="AD17" s="96">
        <v>0.6645833333333333</v>
      </c>
      <c r="AE17" s="96">
        <v>0.69166666666666676</v>
      </c>
      <c r="AF17" s="96">
        <v>0.70624999999999993</v>
      </c>
      <c r="AG17" s="96">
        <v>0.73333333333333339</v>
      </c>
      <c r="AH17" s="96">
        <v>0.74791666666666667</v>
      </c>
      <c r="AI17" s="96">
        <v>0.77500000000000002</v>
      </c>
      <c r="AJ17" s="96">
        <v>0.7895833333333333</v>
      </c>
      <c r="AK17" s="96">
        <v>0.81666666666666676</v>
      </c>
      <c r="AL17" s="96">
        <v>0.83124999999999993</v>
      </c>
      <c r="AM17" s="96">
        <v>0.85833333333333339</v>
      </c>
      <c r="AN17" s="13"/>
      <c r="AO17" s="96">
        <v>0.8847222222222223</v>
      </c>
      <c r="AP17" s="96">
        <v>0.96805555555555556</v>
      </c>
      <c r="AQ17" s="13"/>
      <c r="AR17" s="13"/>
      <c r="AS17" s="97">
        <v>0.99722222222222223</v>
      </c>
    </row>
    <row r="18" spans="1:45" x14ac:dyDescent="0.25">
      <c r="A18" s="53"/>
      <c r="B18" s="110"/>
      <c r="C18" s="90"/>
      <c r="D18" s="9"/>
      <c r="E18" s="92"/>
      <c r="F18" s="9"/>
      <c r="G18" s="114" t="s">
        <v>99</v>
      </c>
      <c r="H18" s="92"/>
      <c r="I18" s="92"/>
      <c r="J18" s="92"/>
      <c r="K18" s="9"/>
      <c r="L18" s="92"/>
      <c r="M18" s="114" t="s">
        <v>99</v>
      </c>
      <c r="N18" s="92"/>
      <c r="O18" s="114" t="s">
        <v>99</v>
      </c>
      <c r="P18" s="114" t="s">
        <v>99</v>
      </c>
      <c r="Q18" s="92"/>
      <c r="R18" s="114" t="s">
        <v>99</v>
      </c>
      <c r="S18" s="114" t="s">
        <v>99</v>
      </c>
      <c r="T18" s="92"/>
      <c r="U18" s="114" t="s">
        <v>99</v>
      </c>
      <c r="V18" s="114" t="s">
        <v>99</v>
      </c>
      <c r="W18" s="92"/>
      <c r="X18" s="114" t="s">
        <v>99</v>
      </c>
      <c r="Y18" s="114" t="s">
        <v>99</v>
      </c>
      <c r="Z18" s="92"/>
      <c r="AA18" s="92"/>
      <c r="AB18" s="114" t="s">
        <v>99</v>
      </c>
      <c r="AC18" s="92"/>
      <c r="AD18" s="114" t="s">
        <v>99</v>
      </c>
      <c r="AE18" s="92"/>
      <c r="AF18" s="114" t="s">
        <v>99</v>
      </c>
      <c r="AG18" s="92"/>
      <c r="AH18" s="114" t="s">
        <v>99</v>
      </c>
      <c r="AI18" s="92"/>
      <c r="AJ18" s="114" t="s">
        <v>99</v>
      </c>
      <c r="AK18" s="92"/>
      <c r="AL18" s="114" t="s">
        <v>99</v>
      </c>
      <c r="AM18" s="92"/>
      <c r="AN18" s="114" t="s">
        <v>99</v>
      </c>
      <c r="AO18" s="92"/>
      <c r="AP18" s="92"/>
      <c r="AQ18" s="9"/>
      <c r="AR18" s="114" t="s">
        <v>99</v>
      </c>
      <c r="AS18" s="93"/>
    </row>
    <row r="19" spans="1:45" x14ac:dyDescent="0.25">
      <c r="A19" s="104"/>
      <c r="B19" s="34"/>
      <c r="C19" s="115"/>
      <c r="D19" s="36"/>
      <c r="E19" s="116"/>
      <c r="F19" s="36"/>
      <c r="G19" s="103">
        <v>5642</v>
      </c>
      <c r="H19" s="116"/>
      <c r="I19" s="116"/>
      <c r="J19" s="116"/>
      <c r="K19" s="36"/>
      <c r="L19" s="116"/>
      <c r="M19" s="103">
        <v>5644</v>
      </c>
      <c r="N19" s="116"/>
      <c r="O19" s="103">
        <v>5645</v>
      </c>
      <c r="P19" s="103">
        <v>5646</v>
      </c>
      <c r="Q19" s="116"/>
      <c r="R19" s="103">
        <v>5647</v>
      </c>
      <c r="S19" s="103">
        <v>5648</v>
      </c>
      <c r="T19" s="116"/>
      <c r="U19" s="103">
        <v>5649</v>
      </c>
      <c r="V19" s="103">
        <v>5650</v>
      </c>
      <c r="W19" s="116"/>
      <c r="X19" s="103">
        <v>5651</v>
      </c>
      <c r="Y19" s="103">
        <v>5651</v>
      </c>
      <c r="Z19" s="116"/>
      <c r="AA19" s="116"/>
      <c r="AB19" s="103">
        <v>5652</v>
      </c>
      <c r="AC19" s="116"/>
      <c r="AD19" s="103">
        <v>5653</v>
      </c>
      <c r="AE19" s="116"/>
      <c r="AF19" s="103">
        <v>5654</v>
      </c>
      <c r="AG19" s="116"/>
      <c r="AH19" s="103">
        <v>5655</v>
      </c>
      <c r="AI19" s="116"/>
      <c r="AJ19" s="103">
        <v>5656</v>
      </c>
      <c r="AK19" s="116"/>
      <c r="AL19" s="103">
        <v>5657</v>
      </c>
      <c r="AM19" s="116"/>
      <c r="AN19" s="103">
        <v>5658</v>
      </c>
      <c r="AO19" s="116"/>
      <c r="AP19" s="116"/>
      <c r="AQ19" s="36"/>
      <c r="AR19" s="103">
        <v>5659</v>
      </c>
      <c r="AS19" s="117"/>
    </row>
    <row r="20" spans="1:45" x14ac:dyDescent="0.25">
      <c r="A20" s="53" t="s">
        <v>21</v>
      </c>
      <c r="B20" s="108" t="s">
        <v>107</v>
      </c>
      <c r="C20" s="28"/>
      <c r="D20" s="85">
        <v>0.25972222222222224</v>
      </c>
      <c r="E20" s="31"/>
      <c r="F20" s="85">
        <v>0.29652777777777778</v>
      </c>
      <c r="G20" s="85">
        <v>0.30555555555555558</v>
      </c>
      <c r="H20" s="31"/>
      <c r="I20" s="31"/>
      <c r="J20" s="31"/>
      <c r="K20" s="85">
        <v>0.33402777777777776</v>
      </c>
      <c r="L20" s="31"/>
      <c r="M20" s="85">
        <v>0.37638888888888888</v>
      </c>
      <c r="N20" s="31"/>
      <c r="O20" s="85">
        <v>0.41805555555555557</v>
      </c>
      <c r="P20" s="85">
        <v>0.46041666666666664</v>
      </c>
      <c r="Q20" s="31"/>
      <c r="R20" s="85">
        <v>0.50138888888888888</v>
      </c>
      <c r="S20" s="85">
        <v>0.50138888888888888</v>
      </c>
      <c r="T20" s="31"/>
      <c r="U20" s="85">
        <v>0.54374999999999996</v>
      </c>
      <c r="V20" s="85">
        <v>0.55069444444444449</v>
      </c>
      <c r="W20" s="31"/>
      <c r="X20" s="85">
        <v>0.5854166666666667</v>
      </c>
      <c r="Y20" s="85">
        <v>0.5854166666666667</v>
      </c>
      <c r="Z20" s="31"/>
      <c r="AA20" s="31"/>
      <c r="AB20" s="85">
        <v>0.62638888888888888</v>
      </c>
      <c r="AC20" s="31"/>
      <c r="AD20" s="85">
        <v>0.66805555555555551</v>
      </c>
      <c r="AE20" s="31"/>
      <c r="AF20" s="85">
        <v>0.70972222222222225</v>
      </c>
      <c r="AG20" s="31"/>
      <c r="AH20" s="85">
        <v>0.75138888888888888</v>
      </c>
      <c r="AI20" s="31"/>
      <c r="AJ20" s="85">
        <v>0.79305555555555551</v>
      </c>
      <c r="AK20" s="31"/>
      <c r="AL20" s="85">
        <v>0.83819444444444446</v>
      </c>
      <c r="AM20" s="31"/>
      <c r="AN20" s="85">
        <v>0.87986111111111109</v>
      </c>
      <c r="AO20" s="31"/>
      <c r="AP20" s="31"/>
      <c r="AQ20" s="31"/>
      <c r="AR20" s="85">
        <v>0.98749999999999993</v>
      </c>
      <c r="AS20" s="32"/>
    </row>
    <row r="21" spans="1:45" x14ac:dyDescent="0.25">
      <c r="A21" s="53" t="s">
        <v>5</v>
      </c>
      <c r="B21" s="108" t="s">
        <v>108</v>
      </c>
      <c r="C21" s="28"/>
      <c r="D21" s="85">
        <f>+D20+"0:04"</f>
        <v>0.26250000000000001</v>
      </c>
      <c r="E21" s="31"/>
      <c r="F21" s="85">
        <f>+F20+"0:04"</f>
        <v>0.29930555555555555</v>
      </c>
      <c r="G21" s="85">
        <f>+G20+"0:04"</f>
        <v>0.30833333333333335</v>
      </c>
      <c r="H21" s="31"/>
      <c r="I21" s="31"/>
      <c r="J21" s="31"/>
      <c r="K21" s="85">
        <f>+K20+"0:04"</f>
        <v>0.33680555555555552</v>
      </c>
      <c r="L21" s="31"/>
      <c r="M21" s="85">
        <f>+M20+"0:04"</f>
        <v>0.37916666666666665</v>
      </c>
      <c r="N21" s="31"/>
      <c r="O21" s="85">
        <f>+O20+"0:04"</f>
        <v>0.42083333333333334</v>
      </c>
      <c r="P21" s="85">
        <f>+P20+"0:04"</f>
        <v>0.46319444444444441</v>
      </c>
      <c r="Q21" s="31"/>
      <c r="R21" s="85">
        <f>+R20+"0:04"</f>
        <v>0.50416666666666665</v>
      </c>
      <c r="S21" s="85">
        <f>+S20+"0:04"</f>
        <v>0.50416666666666665</v>
      </c>
      <c r="T21" s="31"/>
      <c r="U21" s="85">
        <f>+U20+"0:04"</f>
        <v>0.54652777777777772</v>
      </c>
      <c r="V21" s="85">
        <f>+V20+"0:04"</f>
        <v>0.55347222222222225</v>
      </c>
      <c r="W21" s="31"/>
      <c r="X21" s="85">
        <f>+X20+"0:04"</f>
        <v>0.58819444444444446</v>
      </c>
      <c r="Y21" s="85">
        <f>+Y20+"0:04"</f>
        <v>0.58819444444444446</v>
      </c>
      <c r="Z21" s="31"/>
      <c r="AA21" s="31"/>
      <c r="AB21" s="85">
        <f>+AB20+"0:04"</f>
        <v>0.62916666666666665</v>
      </c>
      <c r="AC21" s="31"/>
      <c r="AD21" s="85">
        <f>+AD20+"0:04"</f>
        <v>0.67083333333333328</v>
      </c>
      <c r="AE21" s="31"/>
      <c r="AF21" s="85">
        <f>+AF20+"0:04"</f>
        <v>0.71250000000000002</v>
      </c>
      <c r="AG21" s="31"/>
      <c r="AH21" s="85">
        <f>+AH20+"0:04"</f>
        <v>0.75416666666666665</v>
      </c>
      <c r="AI21" s="31"/>
      <c r="AJ21" s="85">
        <f>+AJ20+"0:04"</f>
        <v>0.79583333333333328</v>
      </c>
      <c r="AK21" s="31"/>
      <c r="AL21" s="85">
        <f>+AL20+"0:04"</f>
        <v>0.84097222222222223</v>
      </c>
      <c r="AM21" s="31"/>
      <c r="AN21" s="85">
        <f>+AN20+"0:04"</f>
        <v>0.88263888888888886</v>
      </c>
      <c r="AO21" s="31"/>
      <c r="AP21" s="31"/>
      <c r="AQ21" s="31"/>
      <c r="AR21" s="85">
        <f>+AR20+"0:04"</f>
        <v>0.9902777777777777</v>
      </c>
      <c r="AS21" s="32"/>
    </row>
    <row r="22" spans="1:45" x14ac:dyDescent="0.25">
      <c r="A22" s="53" t="s">
        <v>0</v>
      </c>
      <c r="B22" s="108" t="s">
        <v>109</v>
      </c>
      <c r="C22" s="28"/>
      <c r="D22" s="85">
        <f>+D21+"0:05"</f>
        <v>0.26597222222222222</v>
      </c>
      <c r="E22" s="31"/>
      <c r="F22" s="85">
        <f>+F21+"0:05"</f>
        <v>0.30277777777777776</v>
      </c>
      <c r="G22" s="85">
        <f>+G21+"0:05"</f>
        <v>0.31180555555555556</v>
      </c>
      <c r="H22" s="31"/>
      <c r="I22" s="31"/>
      <c r="J22" s="31"/>
      <c r="K22" s="85">
        <f>+K21+"0:05"</f>
        <v>0.34027777777777773</v>
      </c>
      <c r="L22" s="31"/>
      <c r="M22" s="85">
        <f>+M21+"0:05"</f>
        <v>0.38263888888888886</v>
      </c>
      <c r="N22" s="31"/>
      <c r="O22" s="85">
        <f>+O21+"0:05"</f>
        <v>0.42430555555555555</v>
      </c>
      <c r="P22" s="85">
        <f>+P21+"0:05"</f>
        <v>0.46666666666666662</v>
      </c>
      <c r="Q22" s="31"/>
      <c r="R22" s="85">
        <f>+R21+"0:05"</f>
        <v>0.50763888888888886</v>
      </c>
      <c r="S22" s="85">
        <f>+S21+"0:05"</f>
        <v>0.50763888888888886</v>
      </c>
      <c r="T22" s="31"/>
      <c r="U22" s="85">
        <f>+U21+"0:05"</f>
        <v>0.54999999999999993</v>
      </c>
      <c r="V22" s="85">
        <f>+V21+"0:05"</f>
        <v>0.55694444444444446</v>
      </c>
      <c r="W22" s="31"/>
      <c r="X22" s="85">
        <f>+X21+"0:05"</f>
        <v>0.59166666666666667</v>
      </c>
      <c r="Y22" s="85">
        <f>+Y21+"0:05"</f>
        <v>0.59166666666666667</v>
      </c>
      <c r="Z22" s="31"/>
      <c r="AA22" s="31"/>
      <c r="AB22" s="85">
        <f>+AB21+"0:05"</f>
        <v>0.63263888888888886</v>
      </c>
      <c r="AC22" s="31"/>
      <c r="AD22" s="85">
        <f>+AD21+"0:05"</f>
        <v>0.67430555555555549</v>
      </c>
      <c r="AE22" s="31"/>
      <c r="AF22" s="85">
        <f>+AF21+"0:05"</f>
        <v>0.71597222222222223</v>
      </c>
      <c r="AG22" s="31"/>
      <c r="AH22" s="85">
        <f>+AH21+"0:05"</f>
        <v>0.75763888888888886</v>
      </c>
      <c r="AI22" s="31"/>
      <c r="AJ22" s="85">
        <f>+AJ21+"0:05"</f>
        <v>0.79930555555555549</v>
      </c>
      <c r="AK22" s="31"/>
      <c r="AL22" s="85">
        <f>+AL21+"0:05"</f>
        <v>0.84444444444444444</v>
      </c>
      <c r="AM22" s="31"/>
      <c r="AN22" s="85">
        <f>+AN21+"0:05"</f>
        <v>0.88611111111111107</v>
      </c>
      <c r="AO22" s="31"/>
      <c r="AP22" s="31"/>
      <c r="AQ22" s="31"/>
      <c r="AR22" s="85">
        <f>+AR21+"0:05"</f>
        <v>0.99374999999999991</v>
      </c>
      <c r="AS22" s="32"/>
    </row>
    <row r="23" spans="1:45" x14ac:dyDescent="0.25">
      <c r="A23" s="53" t="s">
        <v>29</v>
      </c>
      <c r="B23" s="108" t="s">
        <v>110</v>
      </c>
      <c r="C23" s="28"/>
      <c r="D23" s="85">
        <f>+D22+"0:02"</f>
        <v>0.2673611111111111</v>
      </c>
      <c r="E23" s="31"/>
      <c r="F23" s="85">
        <f>+F22+"0:02"</f>
        <v>0.30416666666666664</v>
      </c>
      <c r="G23" s="85">
        <f>+G22+"0:02"</f>
        <v>0.31319444444444444</v>
      </c>
      <c r="H23" s="31"/>
      <c r="I23" s="31"/>
      <c r="J23" s="31"/>
      <c r="K23" s="85">
        <f>+K22+"0:02"</f>
        <v>0.34166666666666662</v>
      </c>
      <c r="L23" s="31"/>
      <c r="M23" s="85">
        <f>+M22+"0:02"</f>
        <v>0.38402777777777775</v>
      </c>
      <c r="N23" s="31"/>
      <c r="O23" s="85">
        <f>+O22+"0:02"</f>
        <v>0.42569444444444443</v>
      </c>
      <c r="P23" s="85">
        <f>+P22+"0:02"</f>
        <v>0.4680555555555555</v>
      </c>
      <c r="Q23" s="31"/>
      <c r="R23" s="85">
        <f>+R22+"0:02"</f>
        <v>0.50902777777777775</v>
      </c>
      <c r="S23" s="85">
        <f>+S22+"0:02"</f>
        <v>0.50902777777777775</v>
      </c>
      <c r="T23" s="31"/>
      <c r="U23" s="85">
        <f>+U22+"0:02"</f>
        <v>0.55138888888888882</v>
      </c>
      <c r="V23" s="85">
        <f>+V22+"0:02"</f>
        <v>0.55833333333333335</v>
      </c>
      <c r="W23" s="31"/>
      <c r="X23" s="85">
        <f>+X22+"0:02"</f>
        <v>0.59305555555555556</v>
      </c>
      <c r="Y23" s="85">
        <f>+Y22+"0:02"</f>
        <v>0.59305555555555556</v>
      </c>
      <c r="Z23" s="31"/>
      <c r="AA23" s="31"/>
      <c r="AB23" s="85">
        <f>+AB22+"0:02"</f>
        <v>0.63402777777777775</v>
      </c>
      <c r="AC23" s="31"/>
      <c r="AD23" s="85">
        <f>+AD22+"0:02"</f>
        <v>0.67569444444444438</v>
      </c>
      <c r="AE23" s="31"/>
      <c r="AF23" s="85">
        <f>+AF22+"0:02"</f>
        <v>0.71736111111111112</v>
      </c>
      <c r="AG23" s="31"/>
      <c r="AH23" s="85">
        <f>+AH22+"0:02"</f>
        <v>0.75902777777777775</v>
      </c>
      <c r="AI23" s="31"/>
      <c r="AJ23" s="85">
        <f>+AJ22+"0:02"</f>
        <v>0.80069444444444438</v>
      </c>
      <c r="AK23" s="31"/>
      <c r="AL23" s="85">
        <f>+AL22+"0:02"</f>
        <v>0.84583333333333333</v>
      </c>
      <c r="AM23" s="31"/>
      <c r="AN23" s="85">
        <f>+AN22+"0:02"</f>
        <v>0.88749999999999996</v>
      </c>
      <c r="AO23" s="31"/>
      <c r="AP23" s="31"/>
      <c r="AQ23" s="31"/>
      <c r="AR23" s="85">
        <f>+AR22+"0:02"</f>
        <v>0.9951388888888888</v>
      </c>
      <c r="AS23" s="32"/>
    </row>
    <row r="24" spans="1:45" x14ac:dyDescent="0.25">
      <c r="A24" s="53" t="s">
        <v>9</v>
      </c>
      <c r="B24" s="108" t="s">
        <v>111</v>
      </c>
      <c r="C24" s="28"/>
      <c r="D24" s="85">
        <f>+D23+"0:03"</f>
        <v>0.26944444444444443</v>
      </c>
      <c r="E24" s="31"/>
      <c r="F24" s="85">
        <f>+F23+"0:03"</f>
        <v>0.30624999999999997</v>
      </c>
      <c r="G24" s="85">
        <f>+G23+"0:03"</f>
        <v>0.31527777777777777</v>
      </c>
      <c r="H24" s="31"/>
      <c r="I24" s="31"/>
      <c r="J24" s="31"/>
      <c r="K24" s="85">
        <f>+K23+"0:03"</f>
        <v>0.34374999999999994</v>
      </c>
      <c r="L24" s="31"/>
      <c r="M24" s="85">
        <f>+M23+"0:03"</f>
        <v>0.38611111111111107</v>
      </c>
      <c r="N24" s="31"/>
      <c r="O24" s="85">
        <f>+O23+"0:03"</f>
        <v>0.42777777777777776</v>
      </c>
      <c r="P24" s="85">
        <f>+P23+"0:03"</f>
        <v>0.47013888888888883</v>
      </c>
      <c r="Q24" s="31"/>
      <c r="R24" s="85">
        <f>+R23+"0:03"</f>
        <v>0.51111111111111107</v>
      </c>
      <c r="S24" s="85">
        <f>+S23+"0:03"</f>
        <v>0.51111111111111107</v>
      </c>
      <c r="T24" s="31"/>
      <c r="U24" s="85">
        <f>+U23+"0:03"</f>
        <v>0.55347222222222214</v>
      </c>
      <c r="V24" s="85">
        <f>+V23+"0:03"</f>
        <v>0.56041666666666667</v>
      </c>
      <c r="W24" s="31"/>
      <c r="X24" s="85">
        <f>+X23+"0:03"</f>
        <v>0.59513888888888888</v>
      </c>
      <c r="Y24" s="85">
        <f>+Y23+"0:03"</f>
        <v>0.59513888888888888</v>
      </c>
      <c r="Z24" s="31"/>
      <c r="AA24" s="31"/>
      <c r="AB24" s="85">
        <f>+AB23+"0:03"</f>
        <v>0.63611111111111107</v>
      </c>
      <c r="AC24" s="31"/>
      <c r="AD24" s="85">
        <f>+AD23+"0:03"</f>
        <v>0.6777777777777777</v>
      </c>
      <c r="AE24" s="31"/>
      <c r="AF24" s="85">
        <f>+AF23+"0:03"</f>
        <v>0.71944444444444444</v>
      </c>
      <c r="AG24" s="31"/>
      <c r="AH24" s="85">
        <f>+AH23+"0:03"</f>
        <v>0.76111111111111107</v>
      </c>
      <c r="AI24" s="31"/>
      <c r="AJ24" s="85">
        <f>+AJ23+"0:03"</f>
        <v>0.8027777777777777</v>
      </c>
      <c r="AK24" s="31"/>
      <c r="AL24" s="85">
        <f>+AL23+"0:03"</f>
        <v>0.84791666666666665</v>
      </c>
      <c r="AM24" s="31"/>
      <c r="AN24" s="85">
        <f>+AN23+"0:03"</f>
        <v>0.88958333333333328</v>
      </c>
      <c r="AO24" s="31"/>
      <c r="AP24" s="31"/>
      <c r="AQ24" s="31"/>
      <c r="AR24" s="85">
        <f>+AR23+"0:03"</f>
        <v>0.99722222222222212</v>
      </c>
      <c r="AS24" s="32"/>
    </row>
    <row r="25" spans="1:45" x14ac:dyDescent="0.25">
      <c r="A25" s="53" t="s">
        <v>30</v>
      </c>
      <c r="B25" s="108" t="s">
        <v>112</v>
      </c>
      <c r="C25" s="28"/>
      <c r="D25" s="85">
        <f>+D24+"0:04"</f>
        <v>0.2722222222222222</v>
      </c>
      <c r="E25" s="31"/>
      <c r="F25" s="85">
        <f>+F24+"0:04"</f>
        <v>0.30902777777777773</v>
      </c>
      <c r="G25" s="85">
        <f>+G24+"0:04"</f>
        <v>0.31805555555555554</v>
      </c>
      <c r="H25" s="31"/>
      <c r="I25" s="31"/>
      <c r="J25" s="31"/>
      <c r="K25" s="85">
        <f>+K24+"0:04"</f>
        <v>0.34652777777777771</v>
      </c>
      <c r="L25" s="31"/>
      <c r="M25" s="85">
        <f>+M24+"0:04"</f>
        <v>0.38888888888888884</v>
      </c>
      <c r="N25" s="31"/>
      <c r="O25" s="85">
        <f>+O24+"0:04"</f>
        <v>0.43055555555555552</v>
      </c>
      <c r="P25" s="85">
        <f>+P24+"0:04"</f>
        <v>0.4729166666666666</v>
      </c>
      <c r="Q25" s="31"/>
      <c r="R25" s="85">
        <f>+R24+"0:04"</f>
        <v>0.51388888888888884</v>
      </c>
      <c r="S25" s="85">
        <f>+S24+"0:04"</f>
        <v>0.51388888888888884</v>
      </c>
      <c r="T25" s="31"/>
      <c r="U25" s="85">
        <f>+U24+"0:04"</f>
        <v>0.55624999999999991</v>
      </c>
      <c r="V25" s="85">
        <f>+V24+"0:04"</f>
        <v>0.56319444444444444</v>
      </c>
      <c r="W25" s="31"/>
      <c r="X25" s="85">
        <f>+X24+"0:04"</f>
        <v>0.59791666666666665</v>
      </c>
      <c r="Y25" s="85">
        <f>+Y24+"0:04"</f>
        <v>0.59791666666666665</v>
      </c>
      <c r="Z25" s="31"/>
      <c r="AA25" s="31"/>
      <c r="AB25" s="85">
        <f>+AB24+"0:04"</f>
        <v>0.63888888888888884</v>
      </c>
      <c r="AC25" s="31"/>
      <c r="AD25" s="85">
        <f>+AD24+"0:04"</f>
        <v>0.68055555555555547</v>
      </c>
      <c r="AE25" s="31"/>
      <c r="AF25" s="85">
        <f>+AF24+"0:04"</f>
        <v>0.72222222222222221</v>
      </c>
      <c r="AG25" s="31"/>
      <c r="AH25" s="85">
        <f>+AH24+"0:04"</f>
        <v>0.76388888888888884</v>
      </c>
      <c r="AI25" s="31"/>
      <c r="AJ25" s="85">
        <f>+AJ24+"0:04"</f>
        <v>0.80555555555555547</v>
      </c>
      <c r="AK25" s="31"/>
      <c r="AL25" s="85">
        <f>+AL24+"0:04"</f>
        <v>0.85069444444444442</v>
      </c>
      <c r="AM25" s="31"/>
      <c r="AN25" s="85">
        <f>+AN24+"0:04"</f>
        <v>0.89236111111111105</v>
      </c>
      <c r="AO25" s="31"/>
      <c r="AP25" s="31"/>
      <c r="AQ25" s="31"/>
      <c r="AR25" s="85">
        <f>+AR24+"0:04"</f>
        <v>0.99999999999999989</v>
      </c>
      <c r="AS25" s="32"/>
    </row>
    <row r="26" spans="1:45" x14ac:dyDescent="0.25">
      <c r="A26" s="53" t="s">
        <v>12</v>
      </c>
      <c r="B26" s="108" t="s">
        <v>113</v>
      </c>
      <c r="C26" s="28"/>
      <c r="D26" s="85">
        <f>+D25+"0:02"</f>
        <v>0.27361111111111108</v>
      </c>
      <c r="E26" s="31"/>
      <c r="F26" s="85">
        <f>+F25+"0:02"</f>
        <v>0.31041666666666662</v>
      </c>
      <c r="G26" s="85">
        <f>+G25+"0:02"</f>
        <v>0.31944444444444442</v>
      </c>
      <c r="H26" s="31"/>
      <c r="I26" s="31"/>
      <c r="J26" s="31"/>
      <c r="K26" s="85">
        <f>+K25+"0:02"</f>
        <v>0.3479166666666666</v>
      </c>
      <c r="L26" s="31"/>
      <c r="M26" s="85">
        <f>+M25+"0:02"</f>
        <v>0.39027777777777772</v>
      </c>
      <c r="N26" s="31"/>
      <c r="O26" s="85">
        <f>+O25+"0:02"</f>
        <v>0.43194444444444441</v>
      </c>
      <c r="P26" s="85">
        <f>+P25+"0:02"</f>
        <v>0.47430555555555548</v>
      </c>
      <c r="Q26" s="31"/>
      <c r="R26" s="85">
        <f>+R25+"0:02"</f>
        <v>0.51527777777777772</v>
      </c>
      <c r="S26" s="85">
        <f>+S25+"0:02"</f>
        <v>0.51527777777777772</v>
      </c>
      <c r="T26" s="31"/>
      <c r="U26" s="85">
        <f>+U25+"0:02"</f>
        <v>0.5576388888888888</v>
      </c>
      <c r="V26" s="85">
        <f>+V25+"0:02"</f>
        <v>0.56458333333333333</v>
      </c>
      <c r="W26" s="31"/>
      <c r="X26" s="85">
        <f>+X25+"0:02"</f>
        <v>0.59930555555555554</v>
      </c>
      <c r="Y26" s="85">
        <f>+Y25+"0:02"</f>
        <v>0.59930555555555554</v>
      </c>
      <c r="Z26" s="31"/>
      <c r="AA26" s="31"/>
      <c r="AB26" s="85">
        <f>+AB25+"0:02"</f>
        <v>0.64027777777777772</v>
      </c>
      <c r="AC26" s="31"/>
      <c r="AD26" s="85">
        <f>+AD25+"0:02"</f>
        <v>0.68194444444444435</v>
      </c>
      <c r="AE26" s="31"/>
      <c r="AF26" s="85">
        <f>+AF25+"0:02"</f>
        <v>0.72361111111111109</v>
      </c>
      <c r="AG26" s="31"/>
      <c r="AH26" s="85">
        <f>+AH25+"0:02"</f>
        <v>0.76527777777777772</v>
      </c>
      <c r="AI26" s="31"/>
      <c r="AJ26" s="85">
        <f>+AJ25+"0:02"</f>
        <v>0.80694444444444435</v>
      </c>
      <c r="AK26" s="31"/>
      <c r="AL26" s="85">
        <f>+AL25+"0:02"</f>
        <v>0.8520833333333333</v>
      </c>
      <c r="AM26" s="31"/>
      <c r="AN26" s="85">
        <f>+AN25+"0:02"</f>
        <v>0.89374999999999993</v>
      </c>
      <c r="AO26" s="31"/>
      <c r="AP26" s="31"/>
      <c r="AQ26" s="31"/>
      <c r="AR26" s="85">
        <f>+AR25+"0:02"</f>
        <v>1.0013888888888889</v>
      </c>
      <c r="AS26" s="32"/>
    </row>
    <row r="27" spans="1:45" ht="13.8" thickBot="1" x14ac:dyDescent="0.3">
      <c r="A27" s="68" t="s">
        <v>14</v>
      </c>
      <c r="B27" s="122" t="s">
        <v>100</v>
      </c>
      <c r="C27" s="123"/>
      <c r="D27" s="124">
        <f>+D26+"0:05"</f>
        <v>0.27708333333333329</v>
      </c>
      <c r="E27" s="125"/>
      <c r="F27" s="124">
        <f>+F26+"0:05"</f>
        <v>0.31388888888888883</v>
      </c>
      <c r="G27" s="124">
        <f>+G26+"0:05"</f>
        <v>0.32291666666666663</v>
      </c>
      <c r="H27" s="125"/>
      <c r="I27" s="125"/>
      <c r="J27" s="125"/>
      <c r="K27" s="124">
        <f>+K26+"0:05"</f>
        <v>0.35138888888888881</v>
      </c>
      <c r="L27" s="125"/>
      <c r="M27" s="124">
        <f>+M26+"0:05"</f>
        <v>0.39374999999999993</v>
      </c>
      <c r="N27" s="125"/>
      <c r="O27" s="124">
        <f>+O26+"0:05"</f>
        <v>0.43541666666666662</v>
      </c>
      <c r="P27" s="124">
        <f>+P26+"0:05"</f>
        <v>0.47777777777777769</v>
      </c>
      <c r="Q27" s="125"/>
      <c r="R27" s="124">
        <f>+R26+"0:05"</f>
        <v>0.51874999999999993</v>
      </c>
      <c r="S27" s="124">
        <f>+S26+"0:05"</f>
        <v>0.51874999999999993</v>
      </c>
      <c r="T27" s="125"/>
      <c r="U27" s="124">
        <f>+U26+"0:05"</f>
        <v>0.56111111111111101</v>
      </c>
      <c r="V27" s="124">
        <f>+V26+"0:05"</f>
        <v>0.56805555555555554</v>
      </c>
      <c r="W27" s="125"/>
      <c r="X27" s="124">
        <f>+X26+"0:05"</f>
        <v>0.60277777777777775</v>
      </c>
      <c r="Y27" s="124">
        <f>+Y26+"0:05"</f>
        <v>0.60277777777777775</v>
      </c>
      <c r="Z27" s="125"/>
      <c r="AA27" s="125"/>
      <c r="AB27" s="124">
        <f>+AB26+"0:05"</f>
        <v>0.64374999999999993</v>
      </c>
      <c r="AC27" s="125"/>
      <c r="AD27" s="124">
        <f>+AD26+"0:05"</f>
        <v>0.68541666666666656</v>
      </c>
      <c r="AE27" s="125"/>
      <c r="AF27" s="124">
        <f>+AF26+"0:05"</f>
        <v>0.7270833333333333</v>
      </c>
      <c r="AG27" s="125"/>
      <c r="AH27" s="124">
        <f>+AH26+"0:05"</f>
        <v>0.76874999999999993</v>
      </c>
      <c r="AI27" s="125"/>
      <c r="AJ27" s="124">
        <f>+AJ26+"0:05"</f>
        <v>0.81041666666666656</v>
      </c>
      <c r="AK27" s="125"/>
      <c r="AL27" s="124">
        <f>+AL26+"0:05"</f>
        <v>0.85555555555555551</v>
      </c>
      <c r="AM27" s="125"/>
      <c r="AN27" s="124">
        <f>+AN26+"0:05"</f>
        <v>0.89722222222222214</v>
      </c>
      <c r="AO27" s="125"/>
      <c r="AP27" s="125"/>
      <c r="AQ27" s="125"/>
      <c r="AR27" s="124">
        <f>+AR26+"0:05"</f>
        <v>1.0048611111111112</v>
      </c>
      <c r="AS27" s="126"/>
    </row>
    <row r="28" spans="1:45" x14ac:dyDescent="0.25">
      <c r="A28" s="1"/>
      <c r="B28" s="1"/>
    </row>
    <row r="29" spans="1:45" x14ac:dyDescent="0.25">
      <c r="A29" s="43"/>
      <c r="B29" s="1"/>
    </row>
    <row r="30" spans="1:45" x14ac:dyDescent="0.25">
      <c r="B30" s="1"/>
    </row>
    <row r="31" spans="1:45" x14ac:dyDescent="0.25">
      <c r="A31" s="1"/>
    </row>
    <row r="33" spans="1:1" x14ac:dyDescent="0.25">
      <c r="A33" s="1"/>
    </row>
  </sheetData>
  <mergeCells count="2">
    <mergeCell ref="A7:B7"/>
    <mergeCell ref="A3:AS3"/>
  </mergeCells>
  <pageMargins left="0.7" right="0.7" top="0.78740157499999996" bottom="0.78740157499999996" header="0.3" footer="0.3"/>
  <pageSetup paperSize="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52fb534-da47-4528-a037-8e4cb5f3b2de" xsi:nil="true"/>
    <TaxCatchAll xmlns="db319b12-7090-476b-ade7-187100b69ae8" xsi:nil="true"/>
    <lcf76f155ced4ddcb4097134ff3c332f xmlns="952fb534-da47-4528-a037-8e4cb5f3b2d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640232DDEEC241AA6B3494695A6772" ma:contentTypeVersion="17" ma:contentTypeDescription="Ein neues Dokument erstellen." ma:contentTypeScope="" ma:versionID="559faf731ebc0d25c11bda8cc6ebd5f7">
  <xsd:schema xmlns:xsd="http://www.w3.org/2001/XMLSchema" xmlns:xs="http://www.w3.org/2001/XMLSchema" xmlns:p="http://schemas.microsoft.com/office/2006/metadata/properties" xmlns:ns2="952fb534-da47-4528-a037-8e4cb5f3b2de" xmlns:ns3="db319b12-7090-476b-ade7-187100b69ae8" targetNamespace="http://schemas.microsoft.com/office/2006/metadata/properties" ma:root="true" ma:fieldsID="03b2ad0142fc341a2db908207f03b41c" ns2:_="" ns3:_="">
    <xsd:import namespace="952fb534-da47-4528-a037-8e4cb5f3b2de"/>
    <xsd:import namespace="db319b12-7090-476b-ade7-187100b69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fb534-da47-4528-a037-8e4cb5f3b2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3c917e7d-bf17-4832-ac3c-2d69ca504f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2" nillable="true" ma:displayName="Status Unterschrift" ma:internalName="Status_x0020_Unterschrift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9b12-7090-476b-ade7-187100b69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e6644e5-9ffa-4684-8f1a-451c61662b9a}" ma:internalName="TaxCatchAll" ma:showField="CatchAllData" ma:web="db319b12-7090-476b-ade7-187100b69a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27D98-AE10-4B66-8F21-9B45918158EB}">
  <ds:schemaRefs>
    <ds:schemaRef ds:uri="http://schemas.microsoft.com/office/2006/metadata/properties"/>
    <ds:schemaRef ds:uri="http://schemas.microsoft.com/office/infopath/2007/PartnerControls"/>
    <ds:schemaRef ds:uri="952fb534-da47-4528-a037-8e4cb5f3b2de"/>
    <ds:schemaRef ds:uri="db319b12-7090-476b-ade7-187100b69ae8"/>
  </ds:schemaRefs>
</ds:datastoreItem>
</file>

<file path=customXml/itemProps2.xml><?xml version="1.0" encoding="utf-8"?>
<ds:datastoreItem xmlns:ds="http://schemas.openxmlformats.org/officeDocument/2006/customXml" ds:itemID="{4386F121-7822-4156-AF2A-9AF3104A1B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DD720-85BC-4C51-A9DA-E4391BD2A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fb534-da47-4528-a037-8e4cb5f3b2de"/>
    <ds:schemaRef ds:uri="db319b12-7090-476b-ade7-187100b69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NWDO-NWBE 14.07.</vt:lpstr>
      <vt:lpstr>NWBE-NWDO 15.07.-04.10.</vt:lpstr>
      <vt:lpstr>NWDO-NWBE 15.07.-04.10.</vt:lpstr>
    </vt:vector>
  </TitlesOfParts>
  <Company>Axolot Data XLSReadWriteII 4.00.50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Redepenning, Stefanie</dc:creator>
  <cp:lastModifiedBy>Redepenning, Stefanie</cp:lastModifiedBy>
  <dcterms:created xsi:type="dcterms:W3CDTF">2023-09-14T16:35:12Z</dcterms:created>
  <dcterms:modified xsi:type="dcterms:W3CDTF">2024-06-26T05:53:24Z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0x0101001D640232DDEEC241AA6B3494695A6772</vt:lpwstr>
  </property>
  <property fmtid="{D5CDD505-2E9C-101B-9397-08002B2CF9AE}" pid="3" name="MediaServiceImageTags">
    <vt:lpwstr/>
  </property>
</Properties>
</file>